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8755" windowHeight="14355"/>
  </bookViews>
  <sheets>
    <sheet name="DataCreation" sheetId="1" r:id="rId1"/>
    <sheet name="OutputData" sheetId="2" r:id="rId2"/>
  </sheets>
  <calcPr calcId="125725" concurrentCalc="0"/>
</workbook>
</file>

<file path=xl/calcChain.xml><?xml version="1.0" encoding="utf-8"?>
<calcChain xmlns="http://schemas.openxmlformats.org/spreadsheetml/2006/main">
  <c r="A52" i="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  <c r="X29"/>
  <c r="X28"/>
  <c r="X27"/>
  <c r="X26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X3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W6"/>
  <c r="W5"/>
  <c r="W4"/>
  <c r="W3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U6"/>
  <c r="U5"/>
  <c r="U4"/>
  <c r="U3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T3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S7"/>
  <c r="S6"/>
  <c r="S5"/>
  <c r="S4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S3"/>
  <c r="R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P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4"/>
  <c r="O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M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D51"/>
  <c r="D50"/>
  <c r="D49"/>
  <c r="D48"/>
  <c r="D47"/>
  <c r="D46"/>
  <c r="D45"/>
  <c r="D44"/>
  <c r="D43"/>
  <c r="D42"/>
  <c r="D41"/>
  <c r="D40"/>
  <c r="D39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C51"/>
  <c r="C50"/>
  <c r="C49"/>
  <c r="C48"/>
  <c r="C47"/>
  <c r="C46"/>
  <c r="C45"/>
  <c r="C44"/>
  <c r="C43"/>
  <c r="C42"/>
  <c r="C41"/>
  <c r="C40"/>
  <c r="C39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B51"/>
  <c r="B50"/>
  <c r="B49"/>
  <c r="B48"/>
  <c r="B47"/>
  <c r="B46"/>
  <c r="B45"/>
  <c r="B44"/>
  <c r="B43"/>
  <c r="B42"/>
  <c r="B41"/>
  <c r="B40"/>
  <c r="B39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</calcChain>
</file>

<file path=xl/sharedStrings.xml><?xml version="1.0" encoding="utf-8"?>
<sst xmlns="http://schemas.openxmlformats.org/spreadsheetml/2006/main" count="749" uniqueCount="413">
  <si>
    <t>page title</t>
  </si>
  <si>
    <t>bounces</t>
  </si>
  <si>
    <t>entrances</t>
  </si>
  <si>
    <t>new visits</t>
  </si>
  <si>
    <t>pageviews</t>
  </si>
  <si>
    <t>time on page</t>
  </si>
  <si>
    <t>goal completions all</t>
  </si>
  <si>
    <t>goal value all</t>
  </si>
  <si>
    <t>visits</t>
  </si>
  <si>
    <t>ページ名</t>
    <rPh sb="3" eb="4">
      <t>メイ</t>
    </rPh>
    <phoneticPr fontId="4"/>
  </si>
  <si>
    <t>直帰率</t>
    <rPh sb="0" eb="3">
      <t>チョッキリツ</t>
    </rPh>
    <phoneticPr fontId="4"/>
  </si>
  <si>
    <t>新規率</t>
    <rPh sb="0" eb="3">
      <t>シンキリツ</t>
    </rPh>
    <phoneticPr fontId="4"/>
  </si>
  <si>
    <t>CVR貢献</t>
    <rPh sb="3" eb="5">
      <t>コウケン</t>
    </rPh>
    <phoneticPr fontId="4"/>
  </si>
  <si>
    <t>売上/貢献</t>
    <rPh sb="0" eb="2">
      <t>ウリアゲ</t>
    </rPh>
    <rPh sb="3" eb="5">
      <t>コウケン</t>
    </rPh>
    <phoneticPr fontId="4"/>
  </si>
  <si>
    <t>PV数</t>
    <rPh sb="2" eb="3">
      <t>スウ</t>
    </rPh>
    <phoneticPr fontId="4"/>
  </si>
  <si>
    <t>medium</t>
  </si>
  <si>
    <t>source</t>
  </si>
  <si>
    <t>ad clicks</t>
  </si>
  <si>
    <t>ad cost</t>
  </si>
  <si>
    <t>(none)</t>
  </si>
  <si>
    <t>(direct)</t>
  </si>
  <si>
    <t>referral</t>
  </si>
  <si>
    <t>cocorabo.r.recruit.co.jp</t>
  </si>
  <si>
    <t>organic</t>
  </si>
  <si>
    <t>bing</t>
  </si>
  <si>
    <t>google</t>
  </si>
  <si>
    <t>live</t>
  </si>
  <si>
    <t>search</t>
  </si>
  <si>
    <t>yahoo</t>
  </si>
  <si>
    <t>aqfr.net</t>
  </si>
  <si>
    <t>excite.co.jp</t>
  </si>
  <si>
    <t>fruitmail.excite.co.jp</t>
  </si>
  <si>
    <t>google.co.jp</t>
  </si>
  <si>
    <t>google.com</t>
  </si>
  <si>
    <t>green.search.goo.ne.jp</t>
  </si>
  <si>
    <t>mixi.jp</t>
  </si>
  <si>
    <t>ocnsearch.goo.ne.jp</t>
  </si>
  <si>
    <t>q.hatena.ne.jp</t>
  </si>
  <si>
    <t>s.luna.tv</t>
  </si>
  <si>
    <t>search.goo.ne.jp</t>
  </si>
  <si>
    <t>search.nifty.com</t>
  </si>
  <si>
    <t>so-net.ne.jp</t>
  </si>
  <si>
    <t>websearch.rakuten.co.jp</t>
  </si>
  <si>
    <t>(not set)</t>
  </si>
  <si>
    <t>twitter</t>
  </si>
  <si>
    <t>127.0.0.1</t>
  </si>
  <si>
    <t>ameblo.jp</t>
  </si>
  <si>
    <t>blog.livedoor.jp</t>
  </si>
  <si>
    <t>facebook.com</t>
  </si>
  <si>
    <t>getnews.jp</t>
  </si>
  <si>
    <t>jp.f25.mail.yahoo.co.jp</t>
  </si>
  <si>
    <t>news.livedoor.com</t>
  </si>
  <si>
    <t>togetter.com</t>
  </si>
  <si>
    <t>twitter.com</t>
  </si>
  <si>
    <t>ページ分析レポート</t>
    <rPh sb="3" eb="5">
      <t>ブンセキ</t>
    </rPh>
    <phoneticPr fontId="4"/>
  </si>
  <si>
    <t>集客分析レポート</t>
    <rPh sb="0" eb="2">
      <t>シュウキャク</t>
    </rPh>
    <rPh sb="2" eb="4">
      <t>ブンセキ</t>
    </rPh>
    <phoneticPr fontId="4"/>
  </si>
  <si>
    <t>流入タイプ</t>
    <rPh sb="0" eb="2">
      <t>リュウニュウ</t>
    </rPh>
    <phoneticPr fontId="4"/>
  </si>
  <si>
    <t>流入ソース</t>
    <rPh sb="0" eb="2">
      <t>リュウニュウ</t>
    </rPh>
    <phoneticPr fontId="4"/>
  </si>
  <si>
    <t>直帰率</t>
    <rPh sb="0" eb="2">
      <t>チョッキ</t>
    </rPh>
    <rPh sb="2" eb="3">
      <t>リツ</t>
    </rPh>
    <phoneticPr fontId="4"/>
  </si>
  <si>
    <t>新規率</t>
    <rPh sb="0" eb="2">
      <t>シンキ</t>
    </rPh>
    <rPh sb="2" eb="3">
      <t>リツ</t>
    </rPh>
    <phoneticPr fontId="4"/>
  </si>
  <si>
    <t>CPC</t>
    <phoneticPr fontId="4"/>
  </si>
  <si>
    <t>訪問回数</t>
    <rPh sb="0" eb="4">
      <t>ホウモンカイスウ</t>
    </rPh>
    <phoneticPr fontId="4"/>
  </si>
  <si>
    <t>date</t>
  </si>
  <si>
    <t>日別モニタリングレポート</t>
    <rPh sb="0" eb="2">
      <t>ヒベツ</t>
    </rPh>
    <phoneticPr fontId="4"/>
  </si>
  <si>
    <t>日にち</t>
    <rPh sb="0" eb="1">
      <t>ヒ</t>
    </rPh>
    <phoneticPr fontId="4"/>
  </si>
  <si>
    <t>CV数</t>
    <rPh sb="2" eb="3">
      <t>カズ</t>
    </rPh>
    <phoneticPr fontId="4"/>
  </si>
  <si>
    <t>CV率</t>
    <rPh sb="2" eb="3">
      <t>リツ</t>
    </rPh>
    <phoneticPr fontId="4"/>
  </si>
  <si>
    <t>Twitter解析ツール１５種比較レビュー - リアルアクセス解析</t>
  </si>
  <si>
    <t>Twitter解析をしたい全ての人へ。無料ツイッター解析ツール「TwiTraq」レビュー - リアルアクセス解析</t>
  </si>
  <si>
    <t>リアルアクセス解析</t>
  </si>
  <si>
    <t>ウェブ分析をする上で大切な「4つの視点」と「１つのサイクル」 - リアルアクセス解析</t>
  </si>
  <si>
    <t>「アトリビューション分析」連載 その4：アトリビューション評価に必要なデータ その2 - リアルアクセス解析</t>
  </si>
  <si>
    <t>無料で始める、企業向けTwitter分析術 - リアルアクセス解析</t>
  </si>
  <si>
    <t>「アトリビューション分析」連載 その1：アトリビューションとは？ - リアルアクセス解析</t>
  </si>
  <si>
    <t>「アトリビューション分析」連載 その3：アトリビューション評価に必要なデータ その１ - リアルアクセス解析</t>
  </si>
  <si>
    <t>アクセス解析やTwitter分析など、3年間でレビューした100個のツールをまとめた『ウェブ分析ツール大全』を公開！ - リアルアクセス解析</t>
  </si>
  <si>
    <t>SEOとリスティングの比較（閲覧率やクリック率等） - リアルアクセス解析</t>
  </si>
  <si>
    <t>GoogleAnalyticsのデータから、無料で「使える」分析レポートが作成出来る『Arest（アレスト）』レビュー - リアルアクセス解析</t>
  </si>
  <si>
    <t>アクセス解析を使ってサイトの課題を発見する12のステップ - リアルアクセス解析</t>
  </si>
  <si>
    <t>有料アクセス解析ツール14種を料金比較してみた - リアルアクセス解析</t>
  </si>
  <si>
    <t>GoogleAnalyticsに１クリックで反映！本当に使える３つのカスタムレポート - リアルアクセス解析</t>
  </si>
  <si>
    <t>「アトリビューション分析」連載 その2：アトリビューション評価の難しさ - リアルアクセス解析</t>
  </si>
  <si>
    <t>2011/4/13～ 2011/4/21のアクセス解析関連記事 - リアルアクセス解析</t>
  </si>
  <si>
    <t>Google ChromeのUser Agent情報 - リアルアクセス解析</t>
  </si>
  <si>
    <t>記事一覧 - リアルアクセス解析</t>
  </si>
  <si>
    <t>ブログサービスが提供する「アクセス解析機能」を徹底レビュー＆採点 - リアルアクセス解析</t>
  </si>
  <si>
    <t>Google Analyticsの対抗馬？「Yahoo!アクセス解析」使用レポート - リアルアクセス解析</t>
  </si>
  <si>
    <t>国産の定番アクセス解析ツール「Visionalist」をレビューしました - リアルアクセス解析</t>
  </si>
  <si>
    <t>散布図を使ったアクセス分析 - リアルアクセス解析</t>
  </si>
  <si>
    <t>GoogleAnalyticsのバージョンアップ！追加される予定の主な機能を紹介 - リアルアクセス解析</t>
  </si>
  <si>
    <t>【5min.ウェブ分析法】 その14: ソーシャルメディアとスマートフォンのアクセスをセグメントする - リアルアクセス解析</t>
  </si>
  <si>
    <t>アクセス解析：訪問回数（セッション数） - リアルアクセス解析</t>
  </si>
  <si>
    <t>アクセス解析に便利なFirefoxアドオン10選＋αを使って評価してみた - リアルアクセス解析</t>
  </si>
  <si>
    <t>震災によるセミナー中止のお知らせ 及び 2011/3/9 ～ 2011/3/14のアクセス解析関連記事 - リアルアクセス解析</t>
  </si>
  <si>
    <t>端末識別番号とアクセスログの悩ましい関係 - リアルアクセス解析</t>
  </si>
  <si>
    <t>2010-10-02 - リアルアクセス解析</t>
  </si>
  <si>
    <t>RSSリーダーに登録しているアクセス解析関連ブログ一覧（英語版） - リアルアクセス解析</t>
  </si>
  <si>
    <t>ブログ情報 - リアルアクセス解析</t>
  </si>
  <si>
    <t>「Google Analytics認定試験」に受かるために参考になりそうなサイトや本 - リアルアクセス解析</t>
  </si>
  <si>
    <t>注目の個性的な無料アクセス解析ツール10選 - リアルアクセス解析</t>
  </si>
  <si>
    <t>アクセス解析：直帰率 - リアルアクセス解析</t>
  </si>
  <si>
    <t>【5min.ウェブ分析法】 その15: 「カスタムアラート」を使ってサイトの変化をいち早く感知しよう！ - リアルアクセス解析</t>
  </si>
  <si>
    <t>サイト滞在時間はやみくもに増やせば良い物ではない - リアルアクセス解析</t>
  </si>
  <si>
    <t>「自ドメインの短縮URLを取得してクリック分析を行う「Yourls」とGoogle Analyticsの組み合わせ分析！」（第7回 -アクセス解析＋α） - リアルアクセス解析</t>
  </si>
  <si>
    <t>あ、これは確かに使いやすい！コンサルティング会社が作ったアクセス解析ツール「チーター 6.０」をレビューしました - リアルアクセス解析</t>
  </si>
  <si>
    <t>アクセス解析がダメな７つの理由（前半） - リアルアクセス解析</t>
  </si>
  <si>
    <t>本当にユーザーを特定するアクセス解析ツール「User Identification Analytics」 - リアルアクセス解析</t>
  </si>
  <si>
    <t>2011/3/30 ～ 2011/4/5のアクセス解析関連記事 - リアルアクセス解析</t>
  </si>
  <si>
    <t>アクセス解析付きのURL短縮ツール「bit.ly」を社内メルマガに活用！ - リアルアクセス解析</t>
  </si>
  <si>
    <t>2011/4/6 ～ 2011/4/13のアクセス解析関連記事 - リアルアクセス解析</t>
  </si>
  <si>
    <t>a2i.jp</t>
  </si>
  <si>
    <t>b.hatena.ne.jp</t>
  </si>
  <si>
    <t>hootsuite.com</t>
  </si>
  <si>
    <t>reader.livedoor.com</t>
  </si>
  <si>
    <t>attribution.jp</t>
  </si>
  <si>
    <t>kagua.biz</t>
  </si>
  <si>
    <t>twitterfeed</t>
  </si>
  <si>
    <t>comfortmarketing.jp</t>
  </si>
  <si>
    <t>site-kaiseki.com</t>
  </si>
  <si>
    <t>uneidou.com</t>
  </si>
  <si>
    <t>detail.chiebukuro.yahoo.co.jp</t>
  </si>
  <si>
    <t>mylifelog.sunnyday.jp</t>
  </si>
  <si>
    <t>web-tan.forum.impressrd.jp</t>
  </si>
  <si>
    <t>golgo31.net</t>
  </si>
  <si>
    <t>blog</t>
  </si>
  <si>
    <t>buzzurl.jp</t>
  </si>
  <si>
    <t>logmania.masakiplus.net</t>
  </si>
  <si>
    <t>m.facebook.com</t>
  </si>
  <si>
    <t>anond.hatelabo.jp</t>
  </si>
  <si>
    <t>atnd.org</t>
  </si>
  <si>
    <t>lifehacker.jp</t>
  </si>
  <si>
    <t>e0166.blog89.fc2.com</t>
  </si>
  <si>
    <t>real-hair.jp</t>
  </si>
  <si>
    <t>wired2u.net</t>
  </si>
  <si>
    <t>bit.ly</t>
  </si>
  <si>
    <t>dailynews.yahoo.co.jp</t>
  </si>
  <si>
    <t>markezine.jp</t>
  </si>
  <si>
    <t>readitlaterlist.com</t>
  </si>
  <si>
    <t>favstar.fm</t>
  </si>
  <si>
    <t>hatena.ne.jp</t>
  </si>
  <si>
    <t>seo-blogs.biz</t>
  </si>
  <si>
    <t>st.sakura.ne.jp</t>
  </si>
  <si>
    <t>blog.goo.ne.jp</t>
  </si>
  <si>
    <t>gashimax.com</t>
  </si>
  <si>
    <t>gasoline.ldblog.jp</t>
  </si>
  <si>
    <t>geocities.jp</t>
  </si>
  <si>
    <t>hariolab.grouptube.jp</t>
  </si>
  <si>
    <t>ig.gmodules.com</t>
  </si>
  <si>
    <t>ja.favstar.fm</t>
  </si>
  <si>
    <t>listing-community.jp</t>
  </si>
  <si>
    <t>littleshotaro.com</t>
  </si>
  <si>
    <t>o-ya.net</t>
  </si>
  <si>
    <t>search.osaifu.com</t>
  </si>
  <si>
    <t>seiren-udoku.com</t>
  </si>
  <si>
    <t>sem-labo.net</t>
  </si>
  <si>
    <t>soccer.phew.homeip.net</t>
  </si>
  <si>
    <t>sphinn.jp</t>
  </si>
  <si>
    <t>twipple.jp</t>
  </si>
  <si>
    <t>an-k.jp</t>
  </si>
  <si>
    <t>analytics.ryow.net</t>
  </si>
  <si>
    <t>atsushi2010.com</t>
  </si>
  <si>
    <t>delicious.com</t>
  </si>
  <si>
    <t>evernote.blog67.fc2.com</t>
  </si>
  <si>
    <t>feed.designlinkdatabase.net</t>
  </si>
  <si>
    <t>feedly.com</t>
  </si>
  <si>
    <t>homepage1.nifty.com</t>
  </si>
  <si>
    <t>instapaper.com</t>
  </si>
  <si>
    <t>jcoslog.com</t>
  </si>
  <si>
    <t>kakueki.jp</t>
  </si>
  <si>
    <t>mobile.twitter.com</t>
  </si>
  <si>
    <t>news109.com</t>
  </si>
  <si>
    <t>pal-cmsv</t>
  </si>
  <si>
    <t>rememberthemilk.com</t>
  </si>
  <si>
    <t>s.ameblo.jp</t>
  </si>
  <si>
    <t>someken.jimdo.com</t>
  </si>
  <si>
    <t>uioptimization.wordpress.com</t>
  </si>
  <si>
    <t>www24.atwiki.jp</t>
  </si>
  <si>
    <t>facebook</t>
  </si>
  <si>
    <t>4ki4.cocolog-nifty.com</t>
  </si>
  <si>
    <t>appbank.net</t>
  </si>
  <si>
    <t>appofit.com</t>
  </si>
  <si>
    <t>ayohata.jugem.jp</t>
  </si>
  <si>
    <t>blog.search.goo.ne.jp</t>
  </si>
  <si>
    <t>bookmarks.yahoo.co.jp</t>
  </si>
  <si>
    <t>careerzine.jp</t>
  </si>
  <si>
    <t>ceron.jp</t>
  </si>
  <si>
    <t>cptl.corp.yahoo.co.jp</t>
  </si>
  <si>
    <t>darkboy.at.webry.info</t>
  </si>
  <si>
    <t>dwt.tumblr.com</t>
  </si>
  <si>
    <t>ehime-np.ss.adingo.jp</t>
  </si>
  <si>
    <t>favotter.net</t>
  </si>
  <si>
    <t>goo.gl</t>
  </si>
  <si>
    <t>google.ca</t>
  </si>
  <si>
    <t>googlejapan.blogspot.com</t>
  </si>
  <si>
    <t>ime.nu</t>
  </si>
  <si>
    <t>img.simpleapi.net</t>
  </si>
  <si>
    <t>intra.dbuzz.jp</t>
  </si>
  <si>
    <t>jb-a.net</t>
  </si>
  <si>
    <t>k.hatena.ne.jp</t>
  </si>
  <si>
    <t>kaisekinokaiseki.com</t>
  </si>
  <si>
    <t>karzusp.net</t>
  </si>
  <si>
    <t>kingsseo.com</t>
  </si>
  <si>
    <t>ko-tan.com</t>
  </si>
  <si>
    <t>l.moapi.net</t>
  </si>
  <si>
    <t>la.ma.la</t>
  </si>
  <si>
    <t>lifehack.rightclicksright.net</t>
  </si>
  <si>
    <t>mamipeko.net</t>
  </si>
  <si>
    <t>masterka.seesaa.net</t>
  </si>
  <si>
    <t>matome.naver.jp</t>
  </si>
  <si>
    <t>mixclips.org</t>
  </si>
  <si>
    <t>my.yahoo.co.jp</t>
  </si>
  <si>
    <t>myportal.silab.ecl.ntt.co.jp</t>
  </si>
  <si>
    <t>netvibes.com</t>
  </si>
  <si>
    <t>new-akiba.com</t>
  </si>
  <si>
    <t>otomex.net</t>
  </si>
  <si>
    <t>pha22.net</t>
  </si>
  <si>
    <t>phpspot.org</t>
  </si>
  <si>
    <t>profile.otomex.net</t>
  </si>
  <si>
    <t>real-seo.net</t>
  </si>
  <si>
    <t>rwa.jp</t>
  </si>
  <si>
    <t>salon-de-parure.jp</t>
  </si>
  <si>
    <t>sawablo.com</t>
  </si>
  <si>
    <t>sem-analytics.com</t>
  </si>
  <si>
    <t>sites.google.com</t>
  </si>
  <si>
    <t>stg.dogactually.nifty.com</t>
  </si>
  <si>
    <t>stumbleupon.com</t>
  </si>
  <si>
    <t>support.xx0xx.net</t>
  </si>
  <si>
    <t>suzukikenichi.com</t>
  </si>
  <si>
    <t>tabtter.jp</t>
  </si>
  <si>
    <t>taskmother.jp</t>
  </si>
  <si>
    <t>tech.ludicmind.net</t>
  </si>
  <si>
    <t>tophatenar.com</t>
  </si>
  <si>
    <t>tsumiura.web.fc2.com</t>
  </si>
  <si>
    <t>tumblr.com</t>
  </si>
  <si>
    <t>tweetlist.com</t>
  </si>
  <si>
    <t>twilog.org</t>
  </si>
  <si>
    <t>uka-blog.com</t>
  </si>
  <si>
    <t>usy.jp</t>
  </si>
  <si>
    <t>vad.seesaa.net</t>
  </si>
  <si>
    <t>workingnews.blog117.fc2.com</t>
  </si>
  <si>
    <t>z.twipple.jp</t>
  </si>
  <si>
    <t>zarutoro.livedoor.biz</t>
  </si>
  <si>
    <t>d.hatena.ne.jp/ryuka01/ [ 2011/04/01 -&gt; 2011/04/30 ]
queryInfo[queryString=https://www.google.com/analytics/feeds/data?ids=ga:900747&amp;dimensions=ga:date&amp;metrics=ga:bounces,ga:entrances,ga:newVisits,ga:visits,ga:goalCompletionsAll,ga:goalValueAll&amp;segment=gaid::-1&amp;sort=ga:date&amp;start-date=2011-04-01&amp;end-date=2011-04-30&amp;max-results=31;rows=30;columns=7;timePeriod=LastMonth]</t>
    <phoneticPr fontId="4"/>
  </si>
  <si>
    <t>d.hatena.ne.jp/ryuka01/ [ 2011/04/01 -&gt; 2011/04/30 ]
queryInfo[queryString=https://www.google.com/analytics/feeds/data?ids=ga:900747&amp;dimensions=ga:pageTitle&amp;metrics=ga:bounces,ga:entrances,ga:newVisits,ga:pageviews,ga:timeOnPage,ga:visits,ga:goalCompletionsAll,ga:goalValueAll&amp;segment=gaid::-1&amp;sort=-ga:pageviews&amp;start-date=2011-04-01&amp;end-date=2011-04-30&amp;max-results=50;rows=50;columns=9;timePeriod=LastMonth]</t>
    <phoneticPr fontId="4"/>
  </si>
  <si>
    <t>アクセス解析だけでは分からない、サイト上でのユーザー動向を追うツール８＋２種 - リアルアクセス解析</t>
  </si>
  <si>
    <t>【5min.ウェブ分析法】 その1:入り口ページでは直帰率を、新規とリピーターに分けてチェックしましょう - リアルアクセス解析</t>
  </si>
  <si>
    <t>2011-04-01 - リアルアクセス解析</t>
  </si>
  <si>
    <t>機会創出を実現。BtoB向けのアクセス解析ツール「らくらくログ解析」 - リアルアクセス解析</t>
  </si>
  <si>
    <t>【5min.ウェブ分析法】 その2:成果に貢献したページを簡単にチェックしよう - リアルアクセス解析</t>
  </si>
  <si>
    <t>【5min.ウェブ分析法】 その5:「Yahoo! vs Google」で比較を行う - リアルアクセス解析</t>
  </si>
  <si>
    <t>GoogleAnalyticsの新機能「加重並びかえ」の仕様と活用方法 - リアルアクセス解析</t>
  </si>
  <si>
    <t>d.hatena.ne.jp/ryuka01/ [ 2011/04/01 -&gt; 2011/04/30 ]
queryInfo[queryString=https://www.google.com/analytics/feeds/data?ids=ga:900747&amp;dimensions=ga:medium,ga:source&amp;metrics=ga:bounces,ga:entrances,ga:newVisits,ga:visits,ga:adClicks,ga:adCost,ga:goalCompletionsAll,ga:goalValueAll&amp;segment=gaid::-1&amp;sort=-ga:visits&amp;start-date=2011-04-01&amp;end-date=2011-04-30&amp;max-results=10000;rows=323;columns=10;timePeriod=LastMonth]</t>
    <phoneticPr fontId="4"/>
  </si>
  <si>
    <t>www6.ocn.ne.jp</t>
  </si>
  <si>
    <t>mail.google.com</t>
  </si>
  <si>
    <t>mottihina0303.seesaa.net</t>
  </si>
  <si>
    <t>hatebu-graph.com</t>
  </si>
  <si>
    <t>gigazine.net</t>
  </si>
  <si>
    <t>codezine.jp</t>
  </si>
  <si>
    <t>ecxcube.heteml.jp</t>
  </si>
  <si>
    <t>makitani.com</t>
  </si>
  <si>
    <t>oshiete.goo.ne.jp</t>
  </si>
  <si>
    <t>wiki.abc-analytics.com</t>
  </si>
  <si>
    <t>a.hatena.ne.jp</t>
  </si>
  <si>
    <t>gamenokasabuta.blog86.fc2.com</t>
  </si>
  <si>
    <t>gemba-firm.com</t>
  </si>
  <si>
    <t>jp.blogs.com</t>
  </si>
  <si>
    <t>search.ecnavi.jp</t>
  </si>
  <si>
    <t>shibuya-antenna.net</t>
  </si>
  <si>
    <t>web-analytics-web.blogspot.com</t>
  </si>
  <si>
    <t>web</t>
  </si>
  <si>
    <t>1x1.jp</t>
  </si>
  <si>
    <t>alfalfalfa.com</t>
  </si>
  <si>
    <t>apple10ce.blog111.fc2.com</t>
  </si>
  <si>
    <t>blog.kushii.net</t>
  </si>
  <si>
    <t>blog.netadreport.com</t>
  </si>
  <si>
    <t>chiebukuro.spn.yahoo.co.jp</t>
  </si>
  <si>
    <t>favolog.org</t>
  </si>
  <si>
    <t>googlewebmastercentral-ja.blogspot.com</t>
  </si>
  <si>
    <t>jweb-seo.com</t>
  </si>
  <si>
    <t>kaiseki-access.seesaa.net</t>
  </si>
  <si>
    <t>newsing.jp</t>
  </si>
  <si>
    <t>noro0.blog25.fc2.com</t>
  </si>
  <si>
    <t>retime.me</t>
  </si>
  <si>
    <t>retweeter.unicco.in</t>
  </si>
  <si>
    <t>satonao.com</t>
  </si>
  <si>
    <t>sleipnirstart.com</t>
  </si>
  <si>
    <t>sourceforge.jp</t>
  </si>
  <si>
    <t>tdtsh.com</t>
  </si>
  <si>
    <t>toeic.or.jp</t>
  </si>
  <si>
    <t>tvac.or.jp</t>
  </si>
  <si>
    <t>tw.9wash.com</t>
  </si>
  <si>
    <t>twittergadget.com</t>
  </si>
  <si>
    <t>weblog.atl-r.net</t>
  </si>
  <si>
    <t>hatena_bot_it</t>
  </si>
  <si>
    <t>echofon</t>
  </si>
  <si>
    <t>feed</t>
  </si>
  <si>
    <t>feedburner</t>
  </si>
  <si>
    <t>daum</t>
  </si>
  <si>
    <t>02.246.ne.jp</t>
  </si>
  <si>
    <t>192.168.1.200</t>
  </si>
  <si>
    <t>1topi.jp</t>
  </si>
  <si>
    <t>agilemedia.jp</t>
  </si>
  <si>
    <t>aieseckyoto.blog37.fc2.com</t>
  </si>
  <si>
    <t>ameba.jp</t>
  </si>
  <si>
    <t>android-blogs.info</t>
  </si>
  <si>
    <t>app.f.m-cocolog.jp</t>
  </si>
  <si>
    <t>app.m-cocolog.jp</t>
  </si>
  <si>
    <t>art-meter.com</t>
  </si>
  <si>
    <t>ashinaga.org</t>
  </si>
  <si>
    <t>aspdotnetnatokoro.com</t>
  </si>
  <si>
    <t>blog.creamu.com</t>
  </si>
  <si>
    <t>blog.iaspectrum.net</t>
  </si>
  <si>
    <t>blog.talk.vogue.co.jp</t>
  </si>
  <si>
    <t>blog.w2c.jp</t>
  </si>
  <si>
    <t>blogsearch.google.co.jp</t>
  </si>
  <si>
    <t>business.rakuten.co.jp</t>
  </si>
  <si>
    <t>chugaku.dojuku.com</t>
  </si>
  <si>
    <t>clipp.in</t>
  </si>
  <si>
    <t>code.google.com</t>
  </si>
  <si>
    <t>conversion.sakura.ne.jp</t>
  </si>
  <si>
    <t>crowy.net</t>
  </si>
  <si>
    <t>cybozu.opendoor.local</t>
  </si>
  <si>
    <t>daikanyama-kurodai.com</t>
  </si>
  <si>
    <t>dashboard.bloglines.com</t>
  </si>
  <si>
    <t>donotcallmeshusendo.blog64.fc2.com</t>
  </si>
  <si>
    <t>ec.bridge-net.jp</t>
  </si>
  <si>
    <t>ecsitenews.com</t>
  </si>
  <si>
    <t>express.kobe-np.co.jp</t>
  </si>
  <si>
    <t>f.hatena.ne.jp</t>
  </si>
  <si>
    <t>friends.twipple.jp</t>
  </si>
  <si>
    <t>fukuoka.info</t>
  </si>
  <si>
    <t>gac.kir.jp</t>
  </si>
  <si>
    <t>gazarashi.exblog.jp</t>
  </si>
  <si>
    <t>gendama.jp</t>
  </si>
  <si>
    <t>genech.co.jp</t>
  </si>
  <si>
    <t>globalvoicesonline.org</t>
  </si>
  <si>
    <t>google-analytics.com</t>
  </si>
  <si>
    <t>h-yamaguchi.tumblr.com</t>
  </si>
  <si>
    <t>hakkaku.net</t>
  </si>
  <si>
    <t>himarin.net</t>
  </si>
  <si>
    <t>hk.dmz-plus.com</t>
  </si>
  <si>
    <t>honjo.biz</t>
  </si>
  <si>
    <t>hp.submit.ne.jp</t>
  </si>
  <si>
    <t>idejun.ldblog.jp</t>
  </si>
  <si>
    <t>ifs.seesaa.net</t>
  </si>
  <si>
    <t>imasashi.net</t>
  </si>
  <si>
    <t>indiasantana.net</t>
  </si>
  <si>
    <t>intra.virtualcom.co.jp</t>
  </si>
  <si>
    <t>it-nomikai.jp</t>
  </si>
  <si>
    <t>itemshelf.com</t>
  </si>
  <si>
    <t>izilu.blogspot.com</t>
  </si>
  <si>
    <t>ja.ipad.luna.tv</t>
  </si>
  <si>
    <t>jp-vision.jp</t>
  </si>
  <si>
    <t>jp.f34.mail.yahoo.co.jp</t>
  </si>
  <si>
    <t>jyouhouya3.net</t>
  </si>
  <si>
    <t>ka101w.kaw101.mail.live.com</t>
  </si>
  <si>
    <t>kaushik.net</t>
  </si>
  <si>
    <t>kininaru-tetsu.blogspot.com</t>
  </si>
  <si>
    <t>kirik.tea-nifty.com</t>
  </si>
  <si>
    <t>kizasi.jp</t>
  </si>
  <si>
    <t>kon-cl.tumblr.com</t>
  </si>
  <si>
    <t>labo.tv</t>
  </si>
  <si>
    <t>labs.ceek.jp</t>
  </si>
  <si>
    <t>landearth.co.jp</t>
  </si>
  <si>
    <t>lingr.com</t>
  </si>
  <si>
    <t>localhost</t>
  </si>
  <si>
    <t>logipara.com</t>
  </si>
  <si>
    <t>mediarium.co.jp</t>
  </si>
  <si>
    <t>miir.be</t>
  </si>
  <si>
    <t>movatwi.jp</t>
  </si>
  <si>
    <t>ne.jp</t>
  </si>
  <si>
    <t>netafull.net</t>
  </si>
  <si>
    <t>news.biglobe.ne.jp</t>
  </si>
  <si>
    <t>oalp.org</t>
  </si>
  <si>
    <t>otaru-uc.ac.jp</t>
  </si>
  <si>
    <t>otomedama.nobody.jp</t>
  </si>
  <si>
    <t>otsune.tumblr.com</t>
  </si>
  <si>
    <t>ozpa-h4.com</t>
  </si>
  <si>
    <t>partake.in</t>
  </si>
  <si>
    <t>phantom-knowledge.com</t>
  </si>
  <si>
    <t>planchette3.net</t>
  </si>
  <si>
    <t>pulsene.ws</t>
  </si>
  <si>
    <t>relief.jp</t>
  </si>
  <si>
    <t>researchclip.com</t>
  </si>
  <si>
    <t>sakuravps.de</t>
  </si>
  <si>
    <t>search.wip-fe.com</t>
  </si>
  <si>
    <t>search.yahoo.co.jp</t>
  </si>
  <si>
    <t>searchengineoptimization.jp</t>
  </si>
  <si>
    <t>shingi.tumblr.com</t>
  </si>
  <si>
    <t>sion.ais.ne.jp</t>
  </si>
  <si>
    <t>skuare.net</t>
  </si>
  <si>
    <t>smart4b.jp</t>
  </si>
  <si>
    <t>sonsun33.com</t>
  </si>
  <si>
    <t>tellbee.world.coocan.jp</t>
  </si>
  <si>
    <t>topsy.com</t>
  </si>
  <si>
    <t>tweetbuzz.jp</t>
  </si>
  <si>
    <t>twimpact.jp</t>
  </si>
  <si>
    <t>twitter.trauma2u.com</t>
  </si>
  <si>
    <t>ueblog.natural-wave.com</t>
  </si>
  <si>
    <t>v.progrex.jp</t>
  </si>
  <si>
    <t>w-wwow.blogspot.com</t>
  </si>
  <si>
    <t>webdirector.livedoor.biz</t>
  </si>
  <si>
    <t>wpmu.sakura.ne.jp</t>
  </si>
  <si>
    <t>xn--p8jke6bg1hlevc23a2cxvxcw2asa6053mcr4aow2bhgh1v5lv7te.xn--n8jzbq7a.jp</t>
  </si>
  <si>
    <t>ymj.sms.bm-sms.co.jp</t>
  </si>
  <si>
    <t>youtube.com</t>
  </si>
  <si>
    <t>yst.web.infoseek.co.jp</t>
  </si>
  <si>
    <t>zapanet.info</t>
  </si>
  <si>
    <t>zst-d.compass.dnp.co.jp</t>
  </si>
  <si>
    <t>zst-e.compass.dnp.co.jp</t>
  </si>
  <si>
    <t>shinichiro_beck</t>
  </si>
  <si>
    <t>テキスト</t>
  </si>
  <si>
    <t>Twitter</t>
  </si>
</sst>
</file>

<file path=xl/styles.xml><?xml version="1.0" encoding="utf-8"?>
<styleSheet xmlns="http://schemas.openxmlformats.org/spreadsheetml/2006/main">
  <numFmts count="1">
    <numFmt numFmtId="180" formatCode="0_ "/>
  </numFmts>
  <fonts count="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9" fontId="0" fillId="0" borderId="1" xfId="2" applyFont="1" applyBorder="1">
      <alignment vertical="center"/>
    </xf>
    <xf numFmtId="180" fontId="0" fillId="0" borderId="1" xfId="0" applyNumberFormat="1" applyBorder="1">
      <alignment vertical="center"/>
    </xf>
    <xf numFmtId="9" fontId="0" fillId="0" borderId="1" xfId="2" applyNumberFormat="1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4" xfId="0" applyBorder="1">
      <alignment vertical="center"/>
    </xf>
    <xf numFmtId="38" fontId="0" fillId="0" borderId="1" xfId="1" applyFont="1" applyBorder="1">
      <alignment vertic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325"/>
  <sheetViews>
    <sheetView tabSelected="1" workbookViewId="0">
      <selection sqref="A1:I1"/>
    </sheetView>
  </sheetViews>
  <sheetFormatPr defaultRowHeight="13.5"/>
  <cols>
    <col min="1" max="1" width="10.25" bestFit="1" customWidth="1"/>
    <col min="2" max="2" width="9.375" bestFit="1" customWidth="1"/>
    <col min="3" max="5" width="10.875" bestFit="1" customWidth="1"/>
    <col min="6" max="6" width="20.75" bestFit="1" customWidth="1"/>
    <col min="7" max="7" width="14" bestFit="1" customWidth="1"/>
    <col min="22" max="23" width="9.5" bestFit="1" customWidth="1"/>
    <col min="24" max="24" width="11" bestFit="1" customWidth="1"/>
    <col min="25" max="25" width="9.5" bestFit="1" customWidth="1"/>
    <col min="26" max="26" width="20.875" bestFit="1" customWidth="1"/>
    <col min="27" max="27" width="14" bestFit="1" customWidth="1"/>
  </cols>
  <sheetData>
    <row r="1" spans="1:28">
      <c r="A1" s="6" t="s">
        <v>243</v>
      </c>
      <c r="B1" s="7"/>
      <c r="C1" s="7"/>
      <c r="D1" s="7"/>
      <c r="E1" s="7"/>
      <c r="F1" s="7"/>
      <c r="G1" s="7"/>
      <c r="H1" s="7"/>
      <c r="I1" s="7"/>
      <c r="K1" s="6" t="s">
        <v>251</v>
      </c>
      <c r="L1" s="7"/>
      <c r="M1" s="7"/>
      <c r="N1" s="7"/>
      <c r="O1" s="7"/>
      <c r="P1" s="7"/>
      <c r="Q1" s="7"/>
      <c r="R1" s="7"/>
      <c r="S1" s="7"/>
      <c r="T1" s="7"/>
      <c r="V1" s="6" t="s">
        <v>242</v>
      </c>
      <c r="W1" s="6"/>
      <c r="X1" s="6"/>
      <c r="Y1" s="6"/>
      <c r="Z1" s="6"/>
      <c r="AA1" s="6"/>
      <c r="AB1" s="7"/>
    </row>
    <row r="2" spans="1:28" ht="13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8</v>
      </c>
      <c r="H2" s="1" t="s">
        <v>6</v>
      </c>
      <c r="I2" s="1" t="s">
        <v>7</v>
      </c>
      <c r="K2" s="1" t="s">
        <v>15</v>
      </c>
      <c r="L2" s="1" t="s">
        <v>16</v>
      </c>
      <c r="M2" s="1" t="s">
        <v>1</v>
      </c>
      <c r="N2" s="1" t="s">
        <v>2</v>
      </c>
      <c r="O2" s="1" t="s">
        <v>3</v>
      </c>
      <c r="P2" s="1" t="s">
        <v>8</v>
      </c>
      <c r="Q2" s="1" t="s">
        <v>17</v>
      </c>
      <c r="R2" s="1" t="s">
        <v>18</v>
      </c>
      <c r="S2" s="1" t="s">
        <v>6</v>
      </c>
      <c r="T2" s="1" t="s">
        <v>7</v>
      </c>
      <c r="V2" s="1" t="s">
        <v>62</v>
      </c>
      <c r="W2" s="1" t="s">
        <v>1</v>
      </c>
      <c r="X2" s="1" t="s">
        <v>2</v>
      </c>
      <c r="Y2" s="1" t="s">
        <v>3</v>
      </c>
      <c r="Z2" s="1" t="s">
        <v>8</v>
      </c>
      <c r="AA2" s="1" t="s">
        <v>6</v>
      </c>
      <c r="AB2" s="1" t="s">
        <v>7</v>
      </c>
    </row>
    <row r="3" spans="1:28">
      <c r="A3" t="s">
        <v>67</v>
      </c>
      <c r="B3">
        <v>2768</v>
      </c>
      <c r="C3">
        <v>3672</v>
      </c>
      <c r="D3">
        <v>648</v>
      </c>
      <c r="E3">
        <v>4559</v>
      </c>
      <c r="F3">
        <v>291599</v>
      </c>
      <c r="G3">
        <v>3672</v>
      </c>
      <c r="H3">
        <v>727</v>
      </c>
      <c r="I3">
        <v>7320</v>
      </c>
      <c r="K3" t="s">
        <v>23</v>
      </c>
      <c r="L3" t="s">
        <v>25</v>
      </c>
      <c r="M3">
        <v>5504</v>
      </c>
      <c r="N3">
        <v>7132</v>
      </c>
      <c r="O3">
        <v>1040</v>
      </c>
      <c r="P3">
        <v>7132</v>
      </c>
      <c r="Q3">
        <v>0</v>
      </c>
      <c r="R3">
        <v>0</v>
      </c>
      <c r="S3">
        <v>805</v>
      </c>
      <c r="T3">
        <v>8490</v>
      </c>
      <c r="V3">
        <v>20110401</v>
      </c>
      <c r="W3">
        <v>503</v>
      </c>
      <c r="X3">
        <v>603</v>
      </c>
      <c r="Y3">
        <v>105</v>
      </c>
      <c r="Z3">
        <v>603</v>
      </c>
      <c r="AA3">
        <v>49</v>
      </c>
      <c r="AB3">
        <v>500</v>
      </c>
    </row>
    <row r="4" spans="1:28">
      <c r="A4" t="s">
        <v>68</v>
      </c>
      <c r="B4">
        <v>1267</v>
      </c>
      <c r="C4">
        <v>1766</v>
      </c>
      <c r="D4">
        <v>331</v>
      </c>
      <c r="E4">
        <v>2642</v>
      </c>
      <c r="F4">
        <v>148623</v>
      </c>
      <c r="G4">
        <v>1766</v>
      </c>
      <c r="H4">
        <v>522</v>
      </c>
      <c r="I4">
        <v>5220</v>
      </c>
      <c r="K4" t="s">
        <v>23</v>
      </c>
      <c r="L4" t="s">
        <v>28</v>
      </c>
      <c r="M4">
        <v>1265</v>
      </c>
      <c r="N4">
        <v>1584</v>
      </c>
      <c r="O4">
        <v>340</v>
      </c>
      <c r="P4">
        <v>1584</v>
      </c>
      <c r="Q4">
        <v>0</v>
      </c>
      <c r="R4">
        <v>0</v>
      </c>
      <c r="S4">
        <v>144</v>
      </c>
      <c r="T4">
        <v>1520</v>
      </c>
      <c r="V4">
        <v>20110402</v>
      </c>
      <c r="W4">
        <v>198</v>
      </c>
      <c r="X4">
        <v>256</v>
      </c>
      <c r="Y4">
        <v>50</v>
      </c>
      <c r="Z4">
        <v>256</v>
      </c>
      <c r="AA4">
        <v>24</v>
      </c>
      <c r="AB4">
        <v>240</v>
      </c>
    </row>
    <row r="5" spans="1:28">
      <c r="A5" t="s">
        <v>69</v>
      </c>
      <c r="B5">
        <v>548</v>
      </c>
      <c r="C5">
        <v>729</v>
      </c>
      <c r="D5">
        <v>93</v>
      </c>
      <c r="E5">
        <v>1184</v>
      </c>
      <c r="F5">
        <v>65051</v>
      </c>
      <c r="G5">
        <v>729</v>
      </c>
      <c r="H5">
        <v>339</v>
      </c>
      <c r="I5">
        <v>3860</v>
      </c>
      <c r="K5" t="s">
        <v>19</v>
      </c>
      <c r="L5" t="s">
        <v>20</v>
      </c>
      <c r="M5">
        <v>618</v>
      </c>
      <c r="N5">
        <v>727</v>
      </c>
      <c r="O5">
        <v>446</v>
      </c>
      <c r="P5">
        <v>727</v>
      </c>
      <c r="Q5">
        <v>0</v>
      </c>
      <c r="R5">
        <v>0</v>
      </c>
      <c r="S5">
        <v>57</v>
      </c>
      <c r="T5">
        <v>620</v>
      </c>
      <c r="V5">
        <v>20110403</v>
      </c>
      <c r="W5">
        <v>198</v>
      </c>
      <c r="X5">
        <v>253</v>
      </c>
      <c r="Y5">
        <v>62</v>
      </c>
      <c r="Z5">
        <v>253</v>
      </c>
      <c r="AA5">
        <v>18</v>
      </c>
      <c r="AB5">
        <v>180</v>
      </c>
    </row>
    <row r="6" spans="1:28">
      <c r="A6" t="s">
        <v>70</v>
      </c>
      <c r="B6">
        <v>496</v>
      </c>
      <c r="C6">
        <v>552</v>
      </c>
      <c r="D6">
        <v>61</v>
      </c>
      <c r="E6">
        <v>622</v>
      </c>
      <c r="F6">
        <v>24222</v>
      </c>
      <c r="G6">
        <v>552</v>
      </c>
      <c r="H6">
        <v>70</v>
      </c>
      <c r="I6">
        <v>750</v>
      </c>
      <c r="K6" t="s">
        <v>21</v>
      </c>
      <c r="L6" t="s">
        <v>53</v>
      </c>
      <c r="M6">
        <v>260</v>
      </c>
      <c r="N6">
        <v>312</v>
      </c>
      <c r="O6">
        <v>26</v>
      </c>
      <c r="P6">
        <v>312</v>
      </c>
      <c r="Q6">
        <v>0</v>
      </c>
      <c r="R6">
        <v>0</v>
      </c>
      <c r="S6">
        <v>41</v>
      </c>
      <c r="T6">
        <v>470</v>
      </c>
      <c r="V6">
        <v>20110404</v>
      </c>
      <c r="W6">
        <v>345</v>
      </c>
      <c r="X6">
        <v>424</v>
      </c>
      <c r="Y6">
        <v>86</v>
      </c>
      <c r="Z6">
        <v>424</v>
      </c>
      <c r="AA6">
        <v>38</v>
      </c>
      <c r="AB6">
        <v>410</v>
      </c>
    </row>
    <row r="7" spans="1:28">
      <c r="A7" t="s">
        <v>74</v>
      </c>
      <c r="B7">
        <v>234</v>
      </c>
      <c r="C7">
        <v>325</v>
      </c>
      <c r="D7">
        <v>40</v>
      </c>
      <c r="E7">
        <v>455</v>
      </c>
      <c r="F7">
        <v>20769</v>
      </c>
      <c r="G7">
        <v>325</v>
      </c>
      <c r="H7">
        <v>98</v>
      </c>
      <c r="I7">
        <v>1000</v>
      </c>
      <c r="K7" t="s">
        <v>21</v>
      </c>
      <c r="L7" t="s">
        <v>32</v>
      </c>
      <c r="M7">
        <v>224</v>
      </c>
      <c r="N7">
        <v>283</v>
      </c>
      <c r="O7">
        <v>27</v>
      </c>
      <c r="P7">
        <v>283</v>
      </c>
      <c r="Q7">
        <v>0</v>
      </c>
      <c r="R7">
        <v>0</v>
      </c>
      <c r="S7">
        <v>40</v>
      </c>
      <c r="T7">
        <v>460</v>
      </c>
      <c r="V7">
        <v>20110405</v>
      </c>
      <c r="W7">
        <v>474</v>
      </c>
      <c r="X7">
        <v>605</v>
      </c>
      <c r="Y7">
        <v>106</v>
      </c>
      <c r="Z7">
        <v>605</v>
      </c>
      <c r="AA7">
        <v>91</v>
      </c>
      <c r="AB7">
        <v>970</v>
      </c>
    </row>
    <row r="8" spans="1:28">
      <c r="A8" t="s">
        <v>72</v>
      </c>
      <c r="B8">
        <v>155</v>
      </c>
      <c r="C8">
        <v>242</v>
      </c>
      <c r="D8">
        <v>26</v>
      </c>
      <c r="E8">
        <v>391</v>
      </c>
      <c r="F8">
        <v>28939</v>
      </c>
      <c r="G8">
        <v>242</v>
      </c>
      <c r="H8">
        <v>139</v>
      </c>
      <c r="I8">
        <v>1410</v>
      </c>
      <c r="K8" t="s">
        <v>21</v>
      </c>
      <c r="L8" t="s">
        <v>110</v>
      </c>
      <c r="M8">
        <v>195</v>
      </c>
      <c r="N8">
        <v>259</v>
      </c>
      <c r="O8">
        <v>27</v>
      </c>
      <c r="P8">
        <v>259</v>
      </c>
      <c r="Q8">
        <v>0</v>
      </c>
      <c r="R8">
        <v>0</v>
      </c>
      <c r="S8">
        <v>56</v>
      </c>
      <c r="T8">
        <v>590</v>
      </c>
      <c r="V8">
        <v>20110406</v>
      </c>
      <c r="W8">
        <v>384</v>
      </c>
      <c r="X8">
        <v>521</v>
      </c>
      <c r="Y8">
        <v>101</v>
      </c>
      <c r="Z8">
        <v>521</v>
      </c>
      <c r="AA8">
        <v>77</v>
      </c>
      <c r="AB8">
        <v>840</v>
      </c>
    </row>
    <row r="9" spans="1:28">
      <c r="A9" t="s">
        <v>73</v>
      </c>
      <c r="B9">
        <v>108</v>
      </c>
      <c r="C9">
        <v>184</v>
      </c>
      <c r="D9">
        <v>33</v>
      </c>
      <c r="E9">
        <v>360</v>
      </c>
      <c r="F9">
        <v>26287</v>
      </c>
      <c r="G9">
        <v>184</v>
      </c>
      <c r="H9">
        <v>163</v>
      </c>
      <c r="I9">
        <v>1690</v>
      </c>
      <c r="K9" t="s">
        <v>21</v>
      </c>
      <c r="L9" t="s">
        <v>111</v>
      </c>
      <c r="M9">
        <v>127</v>
      </c>
      <c r="N9">
        <v>158</v>
      </c>
      <c r="O9">
        <v>7</v>
      </c>
      <c r="P9">
        <v>158</v>
      </c>
      <c r="Q9">
        <v>0</v>
      </c>
      <c r="R9">
        <v>0</v>
      </c>
      <c r="S9">
        <v>18</v>
      </c>
      <c r="T9">
        <v>190</v>
      </c>
      <c r="V9">
        <v>20110407</v>
      </c>
      <c r="W9">
        <v>336</v>
      </c>
      <c r="X9">
        <v>432</v>
      </c>
      <c r="Y9">
        <v>83</v>
      </c>
      <c r="Z9">
        <v>432</v>
      </c>
      <c r="AA9">
        <v>39</v>
      </c>
      <c r="AB9">
        <v>400</v>
      </c>
    </row>
    <row r="10" spans="1:28">
      <c r="A10" t="s">
        <v>106</v>
      </c>
      <c r="B10">
        <v>227</v>
      </c>
      <c r="C10">
        <v>263</v>
      </c>
      <c r="D10">
        <v>52</v>
      </c>
      <c r="E10">
        <v>305</v>
      </c>
      <c r="F10">
        <v>5722</v>
      </c>
      <c r="G10">
        <v>263</v>
      </c>
      <c r="H10">
        <v>31</v>
      </c>
      <c r="I10">
        <v>340</v>
      </c>
      <c r="K10" t="s">
        <v>21</v>
      </c>
      <c r="L10" t="s">
        <v>48</v>
      </c>
      <c r="M10">
        <v>79</v>
      </c>
      <c r="N10">
        <v>152</v>
      </c>
      <c r="O10">
        <v>11</v>
      </c>
      <c r="P10">
        <v>152</v>
      </c>
      <c r="Q10">
        <v>0</v>
      </c>
      <c r="R10">
        <v>0</v>
      </c>
      <c r="S10">
        <v>57</v>
      </c>
      <c r="T10">
        <v>590</v>
      </c>
      <c r="V10">
        <v>20110408</v>
      </c>
      <c r="W10">
        <v>311</v>
      </c>
      <c r="X10">
        <v>402</v>
      </c>
      <c r="Y10">
        <v>72</v>
      </c>
      <c r="Z10">
        <v>402</v>
      </c>
      <c r="AA10">
        <v>49</v>
      </c>
      <c r="AB10">
        <v>550</v>
      </c>
    </row>
    <row r="11" spans="1:28">
      <c r="A11" t="s">
        <v>77</v>
      </c>
      <c r="B11">
        <v>160</v>
      </c>
      <c r="C11">
        <v>179</v>
      </c>
      <c r="D11">
        <v>38</v>
      </c>
      <c r="E11">
        <v>270</v>
      </c>
      <c r="F11">
        <v>12311</v>
      </c>
      <c r="G11">
        <v>179</v>
      </c>
      <c r="H11">
        <v>50</v>
      </c>
      <c r="I11">
        <v>510</v>
      </c>
      <c r="K11" t="s">
        <v>124</v>
      </c>
      <c r="L11" t="s">
        <v>124</v>
      </c>
      <c r="M11">
        <v>109</v>
      </c>
      <c r="N11">
        <v>120</v>
      </c>
      <c r="O11">
        <v>15</v>
      </c>
      <c r="P11">
        <v>120</v>
      </c>
      <c r="Q11">
        <v>0</v>
      </c>
      <c r="R11">
        <v>0</v>
      </c>
      <c r="S11">
        <v>9</v>
      </c>
      <c r="T11">
        <v>120</v>
      </c>
      <c r="V11">
        <v>20110409</v>
      </c>
      <c r="W11">
        <v>203</v>
      </c>
      <c r="X11">
        <v>282</v>
      </c>
      <c r="Y11">
        <v>54</v>
      </c>
      <c r="Z11">
        <v>282</v>
      </c>
      <c r="AA11">
        <v>32</v>
      </c>
      <c r="AB11">
        <v>330</v>
      </c>
    </row>
    <row r="12" spans="1:28">
      <c r="A12" t="s">
        <v>80</v>
      </c>
      <c r="B12">
        <v>118</v>
      </c>
      <c r="C12">
        <v>147</v>
      </c>
      <c r="D12">
        <v>25</v>
      </c>
      <c r="E12">
        <v>251</v>
      </c>
      <c r="F12">
        <v>12381</v>
      </c>
      <c r="G12">
        <v>147</v>
      </c>
      <c r="H12">
        <v>45</v>
      </c>
      <c r="I12">
        <v>450</v>
      </c>
      <c r="K12" t="s">
        <v>21</v>
      </c>
      <c r="L12" t="s">
        <v>113</v>
      </c>
      <c r="M12">
        <v>73</v>
      </c>
      <c r="N12">
        <v>107</v>
      </c>
      <c r="O12">
        <v>6</v>
      </c>
      <c r="P12">
        <v>107</v>
      </c>
      <c r="Q12">
        <v>0</v>
      </c>
      <c r="R12">
        <v>0</v>
      </c>
      <c r="S12">
        <v>8</v>
      </c>
      <c r="T12">
        <v>90</v>
      </c>
      <c r="V12">
        <v>20110410</v>
      </c>
      <c r="W12">
        <v>166</v>
      </c>
      <c r="X12">
        <v>217</v>
      </c>
      <c r="Y12">
        <v>38</v>
      </c>
      <c r="Z12">
        <v>217</v>
      </c>
      <c r="AA12">
        <v>25</v>
      </c>
      <c r="AB12">
        <v>250</v>
      </c>
    </row>
    <row r="13" spans="1:28">
      <c r="A13" t="s">
        <v>76</v>
      </c>
      <c r="B13">
        <v>177</v>
      </c>
      <c r="C13">
        <v>210</v>
      </c>
      <c r="D13">
        <v>44</v>
      </c>
      <c r="E13">
        <v>249</v>
      </c>
      <c r="F13">
        <v>10993</v>
      </c>
      <c r="G13">
        <v>210</v>
      </c>
      <c r="H13">
        <v>28</v>
      </c>
      <c r="I13">
        <v>280</v>
      </c>
      <c r="K13" t="s">
        <v>23</v>
      </c>
      <c r="L13" t="s">
        <v>24</v>
      </c>
      <c r="M13">
        <v>66</v>
      </c>
      <c r="N13">
        <v>92</v>
      </c>
      <c r="O13">
        <v>29</v>
      </c>
      <c r="P13">
        <v>92</v>
      </c>
      <c r="Q13">
        <v>0</v>
      </c>
      <c r="R13">
        <v>0</v>
      </c>
      <c r="S13">
        <v>11</v>
      </c>
      <c r="T13">
        <v>110</v>
      </c>
      <c r="V13">
        <v>20110411</v>
      </c>
      <c r="W13">
        <v>338</v>
      </c>
      <c r="X13">
        <v>443</v>
      </c>
      <c r="Y13">
        <v>74</v>
      </c>
      <c r="Z13">
        <v>443</v>
      </c>
      <c r="AA13">
        <v>55</v>
      </c>
      <c r="AB13">
        <v>600</v>
      </c>
    </row>
    <row r="14" spans="1:28">
      <c r="A14" t="s">
        <v>75</v>
      </c>
      <c r="B14">
        <v>111</v>
      </c>
      <c r="C14">
        <v>152</v>
      </c>
      <c r="D14">
        <v>15</v>
      </c>
      <c r="E14">
        <v>243</v>
      </c>
      <c r="F14">
        <v>10876</v>
      </c>
      <c r="G14">
        <v>152</v>
      </c>
      <c r="H14">
        <v>65</v>
      </c>
      <c r="I14">
        <v>690</v>
      </c>
      <c r="K14" t="s">
        <v>21</v>
      </c>
      <c r="L14" t="s">
        <v>33</v>
      </c>
      <c r="M14">
        <v>75</v>
      </c>
      <c r="N14">
        <v>88</v>
      </c>
      <c r="O14">
        <v>11</v>
      </c>
      <c r="P14">
        <v>88</v>
      </c>
      <c r="Q14">
        <v>0</v>
      </c>
      <c r="R14">
        <v>0</v>
      </c>
      <c r="S14">
        <v>6</v>
      </c>
      <c r="T14">
        <v>60</v>
      </c>
      <c r="V14">
        <v>20110412</v>
      </c>
      <c r="W14">
        <v>335</v>
      </c>
      <c r="X14">
        <v>434</v>
      </c>
      <c r="Y14">
        <v>79</v>
      </c>
      <c r="Z14">
        <v>434</v>
      </c>
      <c r="AA14">
        <v>64</v>
      </c>
      <c r="AB14">
        <v>690</v>
      </c>
    </row>
    <row r="15" spans="1:28">
      <c r="A15" t="s">
        <v>93</v>
      </c>
      <c r="B15">
        <v>198</v>
      </c>
      <c r="C15">
        <v>213</v>
      </c>
      <c r="D15">
        <v>49</v>
      </c>
      <c r="E15">
        <v>233</v>
      </c>
      <c r="F15">
        <v>4500</v>
      </c>
      <c r="G15">
        <v>213</v>
      </c>
      <c r="H15">
        <v>13</v>
      </c>
      <c r="I15">
        <v>140</v>
      </c>
      <c r="K15" t="s">
        <v>21</v>
      </c>
      <c r="L15" t="s">
        <v>114</v>
      </c>
      <c r="M15">
        <v>51</v>
      </c>
      <c r="N15">
        <v>87</v>
      </c>
      <c r="O15">
        <v>15</v>
      </c>
      <c r="P15">
        <v>87</v>
      </c>
      <c r="Q15">
        <v>0</v>
      </c>
      <c r="R15">
        <v>0</v>
      </c>
      <c r="S15">
        <v>25</v>
      </c>
      <c r="T15">
        <v>270</v>
      </c>
      <c r="V15">
        <v>20110413</v>
      </c>
      <c r="W15">
        <v>448</v>
      </c>
      <c r="X15">
        <v>596</v>
      </c>
      <c r="Y15">
        <v>102</v>
      </c>
      <c r="Z15">
        <v>596</v>
      </c>
      <c r="AA15">
        <v>92</v>
      </c>
      <c r="AB15">
        <v>960</v>
      </c>
    </row>
    <row r="16" spans="1:28">
      <c r="A16" t="s">
        <v>101</v>
      </c>
      <c r="B16">
        <v>148</v>
      </c>
      <c r="C16">
        <v>184</v>
      </c>
      <c r="D16">
        <v>25</v>
      </c>
      <c r="E16">
        <v>210</v>
      </c>
      <c r="F16">
        <v>11654</v>
      </c>
      <c r="G16">
        <v>184</v>
      </c>
      <c r="H16">
        <v>42</v>
      </c>
      <c r="I16">
        <v>440</v>
      </c>
      <c r="K16" t="s">
        <v>21</v>
      </c>
      <c r="L16" t="s">
        <v>115</v>
      </c>
      <c r="M16">
        <v>73</v>
      </c>
      <c r="N16">
        <v>82</v>
      </c>
      <c r="O16">
        <v>12</v>
      </c>
      <c r="P16">
        <v>82</v>
      </c>
      <c r="Q16">
        <v>0</v>
      </c>
      <c r="R16">
        <v>0</v>
      </c>
      <c r="S16">
        <v>5</v>
      </c>
      <c r="T16">
        <v>50</v>
      </c>
      <c r="V16">
        <v>20110414</v>
      </c>
      <c r="W16">
        <v>394</v>
      </c>
      <c r="X16">
        <v>510</v>
      </c>
      <c r="Y16">
        <v>104</v>
      </c>
      <c r="Z16">
        <v>510</v>
      </c>
      <c r="AA16">
        <v>65</v>
      </c>
      <c r="AB16">
        <v>690</v>
      </c>
    </row>
    <row r="17" spans="1:28">
      <c r="A17" t="s">
        <v>78</v>
      </c>
      <c r="B17">
        <v>100</v>
      </c>
      <c r="C17">
        <v>133</v>
      </c>
      <c r="D17">
        <v>13</v>
      </c>
      <c r="E17">
        <v>210</v>
      </c>
      <c r="F17">
        <v>13511</v>
      </c>
      <c r="G17">
        <v>133</v>
      </c>
      <c r="H17">
        <v>67</v>
      </c>
      <c r="I17">
        <v>700</v>
      </c>
      <c r="K17" t="s">
        <v>21</v>
      </c>
      <c r="L17" t="s">
        <v>112</v>
      </c>
      <c r="M17">
        <v>64</v>
      </c>
      <c r="N17">
        <v>77</v>
      </c>
      <c r="O17">
        <v>1</v>
      </c>
      <c r="P17">
        <v>77</v>
      </c>
      <c r="Q17">
        <v>0</v>
      </c>
      <c r="R17">
        <v>0</v>
      </c>
      <c r="S17">
        <v>8</v>
      </c>
      <c r="T17">
        <v>80</v>
      </c>
      <c r="V17">
        <v>20110415</v>
      </c>
      <c r="W17">
        <v>367</v>
      </c>
      <c r="X17">
        <v>479</v>
      </c>
      <c r="Y17">
        <v>70</v>
      </c>
      <c r="Z17">
        <v>479</v>
      </c>
      <c r="AA17">
        <v>61</v>
      </c>
      <c r="AB17">
        <v>640</v>
      </c>
    </row>
    <row r="18" spans="1:28">
      <c r="A18" t="s">
        <v>79</v>
      </c>
      <c r="B18">
        <v>151</v>
      </c>
      <c r="C18">
        <v>178</v>
      </c>
      <c r="D18">
        <v>31</v>
      </c>
      <c r="E18">
        <v>204</v>
      </c>
      <c r="F18">
        <v>8476</v>
      </c>
      <c r="G18">
        <v>178</v>
      </c>
      <c r="H18">
        <v>17</v>
      </c>
      <c r="I18">
        <v>170</v>
      </c>
      <c r="K18" t="s">
        <v>21</v>
      </c>
      <c r="L18" t="s">
        <v>122</v>
      </c>
      <c r="M18">
        <v>45</v>
      </c>
      <c r="N18">
        <v>62</v>
      </c>
      <c r="O18">
        <v>9</v>
      </c>
      <c r="P18">
        <v>62</v>
      </c>
      <c r="Q18">
        <v>0</v>
      </c>
      <c r="R18">
        <v>0</v>
      </c>
      <c r="S18">
        <v>10</v>
      </c>
      <c r="T18">
        <v>100</v>
      </c>
      <c r="V18">
        <v>20110416</v>
      </c>
      <c r="W18">
        <v>174</v>
      </c>
      <c r="X18">
        <v>222</v>
      </c>
      <c r="Y18">
        <v>46</v>
      </c>
      <c r="Z18">
        <v>222</v>
      </c>
      <c r="AA18">
        <v>19</v>
      </c>
      <c r="AB18">
        <v>200</v>
      </c>
    </row>
    <row r="19" spans="1:28">
      <c r="A19" t="s">
        <v>81</v>
      </c>
      <c r="B19">
        <v>38</v>
      </c>
      <c r="C19">
        <v>57</v>
      </c>
      <c r="D19">
        <v>11</v>
      </c>
      <c r="E19">
        <v>196</v>
      </c>
      <c r="F19">
        <v>14189</v>
      </c>
      <c r="G19">
        <v>57</v>
      </c>
      <c r="H19">
        <v>53</v>
      </c>
      <c r="I19">
        <v>560</v>
      </c>
      <c r="K19" t="s">
        <v>44</v>
      </c>
      <c r="L19" t="s">
        <v>116</v>
      </c>
      <c r="M19">
        <v>45</v>
      </c>
      <c r="N19">
        <v>52</v>
      </c>
      <c r="O19">
        <v>0</v>
      </c>
      <c r="P19">
        <v>52</v>
      </c>
      <c r="Q19">
        <v>0</v>
      </c>
      <c r="R19">
        <v>0</v>
      </c>
      <c r="S19">
        <v>1</v>
      </c>
      <c r="T19">
        <v>10</v>
      </c>
      <c r="V19">
        <v>20110417</v>
      </c>
      <c r="W19">
        <v>183</v>
      </c>
      <c r="X19">
        <v>222</v>
      </c>
      <c r="Y19">
        <v>30</v>
      </c>
      <c r="Z19">
        <v>222</v>
      </c>
      <c r="AA19">
        <v>19</v>
      </c>
      <c r="AB19">
        <v>190</v>
      </c>
    </row>
    <row r="20" spans="1:28">
      <c r="A20" t="s">
        <v>83</v>
      </c>
      <c r="B20">
        <v>177</v>
      </c>
      <c r="C20">
        <v>184</v>
      </c>
      <c r="D20">
        <v>41</v>
      </c>
      <c r="E20">
        <v>194</v>
      </c>
      <c r="F20">
        <v>958</v>
      </c>
      <c r="G20">
        <v>184</v>
      </c>
      <c r="H20">
        <v>3</v>
      </c>
      <c r="I20">
        <v>30</v>
      </c>
      <c r="K20" t="s">
        <v>21</v>
      </c>
      <c r="L20" t="s">
        <v>118</v>
      </c>
      <c r="M20">
        <v>36</v>
      </c>
      <c r="N20">
        <v>41</v>
      </c>
      <c r="O20">
        <v>2</v>
      </c>
      <c r="P20">
        <v>41</v>
      </c>
      <c r="Q20">
        <v>0</v>
      </c>
      <c r="R20">
        <v>0</v>
      </c>
      <c r="S20">
        <v>3</v>
      </c>
      <c r="T20">
        <v>30</v>
      </c>
      <c r="V20">
        <v>20110418</v>
      </c>
      <c r="W20">
        <v>352</v>
      </c>
      <c r="X20">
        <v>444</v>
      </c>
      <c r="Y20">
        <v>69</v>
      </c>
      <c r="Z20">
        <v>444</v>
      </c>
      <c r="AA20">
        <v>44</v>
      </c>
      <c r="AB20">
        <v>490</v>
      </c>
    </row>
    <row r="21" spans="1:28">
      <c r="A21" t="s">
        <v>89</v>
      </c>
      <c r="B21">
        <v>121</v>
      </c>
      <c r="C21">
        <v>142</v>
      </c>
      <c r="D21">
        <v>19</v>
      </c>
      <c r="E21">
        <v>169</v>
      </c>
      <c r="F21">
        <v>4737</v>
      </c>
      <c r="G21">
        <v>142</v>
      </c>
      <c r="H21">
        <v>25</v>
      </c>
      <c r="I21">
        <v>300</v>
      </c>
      <c r="K21" t="s">
        <v>23</v>
      </c>
      <c r="L21" t="s">
        <v>27</v>
      </c>
      <c r="M21">
        <v>31</v>
      </c>
      <c r="N21">
        <v>40</v>
      </c>
      <c r="O21">
        <v>11</v>
      </c>
      <c r="P21">
        <v>40</v>
      </c>
      <c r="Q21">
        <v>0</v>
      </c>
      <c r="R21">
        <v>0</v>
      </c>
      <c r="S21">
        <v>4</v>
      </c>
      <c r="T21">
        <v>50</v>
      </c>
      <c r="V21">
        <v>20110419</v>
      </c>
      <c r="W21">
        <v>392</v>
      </c>
      <c r="X21">
        <v>502</v>
      </c>
      <c r="Y21">
        <v>70</v>
      </c>
      <c r="Z21">
        <v>502</v>
      </c>
      <c r="AA21">
        <v>69</v>
      </c>
      <c r="AB21">
        <v>750</v>
      </c>
    </row>
    <row r="22" spans="1:28">
      <c r="A22" t="s">
        <v>88</v>
      </c>
      <c r="B22">
        <v>48</v>
      </c>
      <c r="C22">
        <v>53</v>
      </c>
      <c r="D22">
        <v>10</v>
      </c>
      <c r="E22">
        <v>154</v>
      </c>
      <c r="F22">
        <v>4524</v>
      </c>
      <c r="G22">
        <v>53</v>
      </c>
      <c r="H22">
        <v>16</v>
      </c>
      <c r="I22">
        <v>160</v>
      </c>
      <c r="K22" t="s">
        <v>21</v>
      </c>
      <c r="L22" t="s">
        <v>42</v>
      </c>
      <c r="M22">
        <v>29</v>
      </c>
      <c r="N22">
        <v>33</v>
      </c>
      <c r="O22">
        <v>4</v>
      </c>
      <c r="P22">
        <v>33</v>
      </c>
      <c r="Q22">
        <v>0</v>
      </c>
      <c r="R22">
        <v>0</v>
      </c>
      <c r="S22">
        <v>1</v>
      </c>
      <c r="T22">
        <v>10</v>
      </c>
      <c r="V22">
        <v>20110420</v>
      </c>
      <c r="W22">
        <v>348</v>
      </c>
      <c r="X22">
        <v>456</v>
      </c>
      <c r="Y22">
        <v>79</v>
      </c>
      <c r="Z22">
        <v>456</v>
      </c>
      <c r="AA22">
        <v>53</v>
      </c>
      <c r="AB22">
        <v>570</v>
      </c>
    </row>
    <row r="23" spans="1:28">
      <c r="A23" t="s">
        <v>90</v>
      </c>
      <c r="B23">
        <v>96</v>
      </c>
      <c r="C23">
        <v>133</v>
      </c>
      <c r="D23">
        <v>9</v>
      </c>
      <c r="E23">
        <v>151</v>
      </c>
      <c r="F23">
        <v>6716</v>
      </c>
      <c r="G23">
        <v>133</v>
      </c>
      <c r="H23">
        <v>28</v>
      </c>
      <c r="I23">
        <v>280</v>
      </c>
      <c r="K23" t="s">
        <v>21</v>
      </c>
      <c r="L23" t="s">
        <v>156</v>
      </c>
      <c r="M23">
        <v>21</v>
      </c>
      <c r="N23">
        <v>27</v>
      </c>
      <c r="O23">
        <v>3</v>
      </c>
      <c r="P23">
        <v>27</v>
      </c>
      <c r="Q23">
        <v>0</v>
      </c>
      <c r="R23">
        <v>0</v>
      </c>
      <c r="S23">
        <v>1</v>
      </c>
      <c r="T23">
        <v>10</v>
      </c>
      <c r="V23">
        <v>20110421</v>
      </c>
      <c r="W23">
        <v>668</v>
      </c>
      <c r="X23">
        <v>802</v>
      </c>
      <c r="Y23">
        <v>130</v>
      </c>
      <c r="Z23">
        <v>802</v>
      </c>
      <c r="AA23">
        <v>71</v>
      </c>
      <c r="AB23">
        <v>760</v>
      </c>
    </row>
    <row r="24" spans="1:28">
      <c r="A24" t="s">
        <v>84</v>
      </c>
      <c r="B24">
        <v>11</v>
      </c>
      <c r="C24">
        <v>24</v>
      </c>
      <c r="D24">
        <v>1</v>
      </c>
      <c r="E24">
        <v>150</v>
      </c>
      <c r="F24">
        <v>3107</v>
      </c>
      <c r="G24">
        <v>24</v>
      </c>
      <c r="H24">
        <v>144</v>
      </c>
      <c r="I24">
        <v>2220</v>
      </c>
      <c r="K24" t="s">
        <v>21</v>
      </c>
      <c r="L24" t="s">
        <v>119</v>
      </c>
      <c r="M24">
        <v>15</v>
      </c>
      <c r="N24">
        <v>27</v>
      </c>
      <c r="O24">
        <v>2</v>
      </c>
      <c r="P24">
        <v>27</v>
      </c>
      <c r="Q24">
        <v>0</v>
      </c>
      <c r="R24">
        <v>0</v>
      </c>
      <c r="S24">
        <v>9</v>
      </c>
      <c r="T24">
        <v>90</v>
      </c>
      <c r="V24">
        <v>20110422</v>
      </c>
      <c r="W24">
        <v>410</v>
      </c>
      <c r="X24">
        <v>491</v>
      </c>
      <c r="Y24">
        <v>71</v>
      </c>
      <c r="Z24">
        <v>491</v>
      </c>
      <c r="AA24">
        <v>46</v>
      </c>
      <c r="AB24">
        <v>500</v>
      </c>
    </row>
    <row r="25" spans="1:28">
      <c r="A25" t="s">
        <v>91</v>
      </c>
      <c r="B25">
        <v>105</v>
      </c>
      <c r="C25">
        <v>127</v>
      </c>
      <c r="D25">
        <v>25</v>
      </c>
      <c r="E25">
        <v>146</v>
      </c>
      <c r="F25">
        <v>5918</v>
      </c>
      <c r="G25">
        <v>127</v>
      </c>
      <c r="H25">
        <v>18</v>
      </c>
      <c r="I25">
        <v>180</v>
      </c>
      <c r="K25" t="s">
        <v>21</v>
      </c>
      <c r="L25" t="s">
        <v>136</v>
      </c>
      <c r="M25">
        <v>18</v>
      </c>
      <c r="N25">
        <v>26</v>
      </c>
      <c r="O25">
        <v>4</v>
      </c>
      <c r="P25">
        <v>26</v>
      </c>
      <c r="Q25">
        <v>0</v>
      </c>
      <c r="R25">
        <v>0</v>
      </c>
      <c r="S25">
        <v>2</v>
      </c>
      <c r="T25">
        <v>30</v>
      </c>
      <c r="V25">
        <v>20110423</v>
      </c>
      <c r="W25">
        <v>202</v>
      </c>
      <c r="X25">
        <v>271</v>
      </c>
      <c r="Y25">
        <v>43</v>
      </c>
      <c r="Z25">
        <v>271</v>
      </c>
      <c r="AA25">
        <v>22</v>
      </c>
      <c r="AB25">
        <v>240</v>
      </c>
    </row>
    <row r="26" spans="1:28">
      <c r="A26" t="s">
        <v>85</v>
      </c>
      <c r="B26">
        <v>127</v>
      </c>
      <c r="C26">
        <v>130</v>
      </c>
      <c r="D26">
        <v>30</v>
      </c>
      <c r="E26">
        <v>134</v>
      </c>
      <c r="F26">
        <v>2561</v>
      </c>
      <c r="G26">
        <v>130</v>
      </c>
      <c r="H26">
        <v>5</v>
      </c>
      <c r="I26">
        <v>50</v>
      </c>
      <c r="K26" t="s">
        <v>21</v>
      </c>
      <c r="L26" t="s">
        <v>39</v>
      </c>
      <c r="M26">
        <v>22</v>
      </c>
      <c r="N26">
        <v>26</v>
      </c>
      <c r="O26">
        <v>7</v>
      </c>
      <c r="P26">
        <v>26</v>
      </c>
      <c r="Q26">
        <v>0</v>
      </c>
      <c r="R26">
        <v>0</v>
      </c>
      <c r="S26">
        <v>4</v>
      </c>
      <c r="T26">
        <v>40</v>
      </c>
      <c r="V26">
        <v>20110424</v>
      </c>
      <c r="W26">
        <v>207</v>
      </c>
      <c r="X26">
        <v>262</v>
      </c>
      <c r="Y26">
        <v>47</v>
      </c>
      <c r="Z26">
        <v>262</v>
      </c>
      <c r="AA26">
        <v>21</v>
      </c>
      <c r="AB26">
        <v>210</v>
      </c>
    </row>
    <row r="27" spans="1:28">
      <c r="A27" t="s">
        <v>71</v>
      </c>
      <c r="B27">
        <v>80</v>
      </c>
      <c r="C27">
        <v>111</v>
      </c>
      <c r="D27">
        <v>9</v>
      </c>
      <c r="E27">
        <v>131</v>
      </c>
      <c r="F27">
        <v>7143</v>
      </c>
      <c r="G27">
        <v>111</v>
      </c>
      <c r="H27">
        <v>35</v>
      </c>
      <c r="I27">
        <v>350</v>
      </c>
      <c r="K27" t="s">
        <v>21</v>
      </c>
      <c r="L27" t="s">
        <v>139</v>
      </c>
      <c r="M27">
        <v>21</v>
      </c>
      <c r="N27">
        <v>25</v>
      </c>
      <c r="O27">
        <v>0</v>
      </c>
      <c r="P27">
        <v>25</v>
      </c>
      <c r="Q27">
        <v>0</v>
      </c>
      <c r="R27">
        <v>0</v>
      </c>
      <c r="S27">
        <v>5</v>
      </c>
      <c r="T27">
        <v>80</v>
      </c>
      <c r="V27">
        <v>20110425</v>
      </c>
      <c r="W27">
        <v>396</v>
      </c>
      <c r="X27">
        <v>514</v>
      </c>
      <c r="Y27">
        <v>75</v>
      </c>
      <c r="Z27">
        <v>514</v>
      </c>
      <c r="AA27">
        <v>68</v>
      </c>
      <c r="AB27">
        <v>750</v>
      </c>
    </row>
    <row r="28" spans="1:28">
      <c r="A28" t="s">
        <v>86</v>
      </c>
      <c r="B28">
        <v>100</v>
      </c>
      <c r="C28">
        <v>115</v>
      </c>
      <c r="D28">
        <v>32</v>
      </c>
      <c r="E28">
        <v>128</v>
      </c>
      <c r="F28">
        <v>4832</v>
      </c>
      <c r="G28">
        <v>115</v>
      </c>
      <c r="H28">
        <v>18</v>
      </c>
      <c r="I28">
        <v>190</v>
      </c>
      <c r="K28" t="s">
        <v>21</v>
      </c>
      <c r="L28" t="s">
        <v>120</v>
      </c>
      <c r="M28">
        <v>20</v>
      </c>
      <c r="N28">
        <v>21</v>
      </c>
      <c r="O28">
        <v>7</v>
      </c>
      <c r="P28">
        <v>21</v>
      </c>
      <c r="Q28">
        <v>0</v>
      </c>
      <c r="R28">
        <v>0</v>
      </c>
      <c r="S28">
        <v>1</v>
      </c>
      <c r="T28">
        <v>10</v>
      </c>
      <c r="V28">
        <v>20110426</v>
      </c>
      <c r="W28">
        <v>356</v>
      </c>
      <c r="X28">
        <v>469</v>
      </c>
      <c r="Y28">
        <v>64</v>
      </c>
      <c r="Z28">
        <v>469</v>
      </c>
      <c r="AA28">
        <v>67</v>
      </c>
      <c r="AB28">
        <v>720</v>
      </c>
    </row>
    <row r="29" spans="1:28">
      <c r="A29" t="s">
        <v>107</v>
      </c>
      <c r="B29">
        <v>71</v>
      </c>
      <c r="C29">
        <v>96</v>
      </c>
      <c r="D29">
        <v>15</v>
      </c>
      <c r="E29">
        <v>127</v>
      </c>
      <c r="F29">
        <v>7210</v>
      </c>
      <c r="G29">
        <v>96</v>
      </c>
      <c r="H29">
        <v>24</v>
      </c>
      <c r="I29">
        <v>250</v>
      </c>
      <c r="K29" t="s">
        <v>21</v>
      </c>
      <c r="L29" t="s">
        <v>154</v>
      </c>
      <c r="M29">
        <v>15</v>
      </c>
      <c r="N29">
        <v>20</v>
      </c>
      <c r="O29">
        <v>3</v>
      </c>
      <c r="P29">
        <v>20</v>
      </c>
      <c r="Q29">
        <v>0</v>
      </c>
      <c r="R29">
        <v>0</v>
      </c>
      <c r="S29">
        <v>8</v>
      </c>
      <c r="T29">
        <v>100</v>
      </c>
      <c r="V29">
        <v>20110427</v>
      </c>
      <c r="W29">
        <v>324</v>
      </c>
      <c r="X29">
        <v>434</v>
      </c>
      <c r="Y29">
        <v>73</v>
      </c>
      <c r="Z29">
        <v>434</v>
      </c>
      <c r="AA29">
        <v>57</v>
      </c>
      <c r="AB29">
        <v>610</v>
      </c>
    </row>
    <row r="30" spans="1:28">
      <c r="A30" t="s">
        <v>96</v>
      </c>
      <c r="B30">
        <v>90</v>
      </c>
      <c r="C30">
        <v>101</v>
      </c>
      <c r="D30">
        <v>15</v>
      </c>
      <c r="E30">
        <v>126</v>
      </c>
      <c r="F30">
        <v>5414</v>
      </c>
      <c r="G30">
        <v>101</v>
      </c>
      <c r="H30">
        <v>22</v>
      </c>
      <c r="I30">
        <v>240</v>
      </c>
      <c r="K30" t="s">
        <v>21</v>
      </c>
      <c r="L30" t="s">
        <v>126</v>
      </c>
      <c r="M30">
        <v>9</v>
      </c>
      <c r="N30">
        <v>19</v>
      </c>
      <c r="O30">
        <v>0</v>
      </c>
      <c r="P30">
        <v>19</v>
      </c>
      <c r="Q30">
        <v>0</v>
      </c>
      <c r="R30">
        <v>0</v>
      </c>
      <c r="S30">
        <v>2</v>
      </c>
      <c r="T30">
        <v>30</v>
      </c>
      <c r="V30">
        <v>20110428</v>
      </c>
      <c r="W30">
        <v>374</v>
      </c>
      <c r="X30">
        <v>475</v>
      </c>
      <c r="Y30">
        <v>85</v>
      </c>
      <c r="Z30">
        <v>475</v>
      </c>
      <c r="AA30">
        <v>61</v>
      </c>
      <c r="AB30">
        <v>620</v>
      </c>
    </row>
    <row r="31" spans="1:28">
      <c r="A31" t="s">
        <v>92</v>
      </c>
      <c r="B31">
        <v>69</v>
      </c>
      <c r="C31">
        <v>91</v>
      </c>
      <c r="D31">
        <v>31</v>
      </c>
      <c r="E31">
        <v>119</v>
      </c>
      <c r="F31">
        <v>6824</v>
      </c>
      <c r="G31">
        <v>91</v>
      </c>
      <c r="H31">
        <v>26</v>
      </c>
      <c r="I31">
        <v>260</v>
      </c>
      <c r="K31" t="s">
        <v>21</v>
      </c>
      <c r="L31" t="s">
        <v>38</v>
      </c>
      <c r="M31">
        <v>14</v>
      </c>
      <c r="N31">
        <v>17</v>
      </c>
      <c r="O31">
        <v>3</v>
      </c>
      <c r="P31">
        <v>17</v>
      </c>
      <c r="Q31">
        <v>0</v>
      </c>
      <c r="R31">
        <v>0</v>
      </c>
      <c r="S31">
        <v>5</v>
      </c>
      <c r="T31">
        <v>50</v>
      </c>
      <c r="V31">
        <v>20110429</v>
      </c>
      <c r="W31">
        <v>203</v>
      </c>
      <c r="X31">
        <v>257</v>
      </c>
      <c r="Y31">
        <v>44</v>
      </c>
      <c r="Z31">
        <v>257</v>
      </c>
      <c r="AA31">
        <v>31</v>
      </c>
      <c r="AB31">
        <v>330</v>
      </c>
    </row>
    <row r="32" spans="1:28">
      <c r="A32" t="s">
        <v>87</v>
      </c>
      <c r="B32">
        <v>80</v>
      </c>
      <c r="C32">
        <v>91</v>
      </c>
      <c r="D32">
        <v>11</v>
      </c>
      <c r="E32">
        <v>109</v>
      </c>
      <c r="F32">
        <v>2185</v>
      </c>
      <c r="G32">
        <v>91</v>
      </c>
      <c r="H32">
        <v>15</v>
      </c>
      <c r="I32">
        <v>180</v>
      </c>
      <c r="K32" t="s">
        <v>21</v>
      </c>
      <c r="L32" t="s">
        <v>131</v>
      </c>
      <c r="M32">
        <v>8</v>
      </c>
      <c r="N32">
        <v>16</v>
      </c>
      <c r="O32">
        <v>2</v>
      </c>
      <c r="P32">
        <v>16</v>
      </c>
      <c r="Q32">
        <v>0</v>
      </c>
      <c r="R32">
        <v>0</v>
      </c>
      <c r="S32">
        <v>9</v>
      </c>
      <c r="T32">
        <v>90</v>
      </c>
      <c r="V32">
        <v>20110430</v>
      </c>
      <c r="W32">
        <v>202</v>
      </c>
      <c r="X32">
        <v>247</v>
      </c>
      <c r="Y32">
        <v>36</v>
      </c>
      <c r="Z32">
        <v>247</v>
      </c>
      <c r="AA32">
        <v>21</v>
      </c>
      <c r="AB32">
        <v>240</v>
      </c>
    </row>
    <row r="33" spans="1:20">
      <c r="A33" t="s">
        <v>94</v>
      </c>
      <c r="B33">
        <v>77</v>
      </c>
      <c r="C33">
        <v>88</v>
      </c>
      <c r="D33">
        <v>14</v>
      </c>
      <c r="E33">
        <v>101</v>
      </c>
      <c r="F33">
        <v>3259</v>
      </c>
      <c r="G33">
        <v>88</v>
      </c>
      <c r="H33">
        <v>11</v>
      </c>
      <c r="I33">
        <v>110</v>
      </c>
      <c r="K33" t="s">
        <v>21</v>
      </c>
      <c r="L33" t="s">
        <v>135</v>
      </c>
      <c r="M33">
        <v>9</v>
      </c>
      <c r="N33">
        <v>15</v>
      </c>
      <c r="O33">
        <v>0</v>
      </c>
      <c r="P33">
        <v>15</v>
      </c>
      <c r="Q33">
        <v>0</v>
      </c>
      <c r="R33">
        <v>0</v>
      </c>
      <c r="S33">
        <v>2</v>
      </c>
      <c r="T33">
        <v>30</v>
      </c>
    </row>
    <row r="34" spans="1:20">
      <c r="A34" t="s">
        <v>105</v>
      </c>
      <c r="B34">
        <v>40</v>
      </c>
      <c r="C34">
        <v>62</v>
      </c>
      <c r="D34">
        <v>8</v>
      </c>
      <c r="E34">
        <v>99</v>
      </c>
      <c r="F34">
        <v>9234</v>
      </c>
      <c r="G34">
        <v>62</v>
      </c>
      <c r="H34">
        <v>36</v>
      </c>
      <c r="I34">
        <v>370</v>
      </c>
      <c r="K34" t="s">
        <v>21</v>
      </c>
      <c r="L34" t="s">
        <v>252</v>
      </c>
      <c r="M34">
        <v>15</v>
      </c>
      <c r="N34">
        <v>15</v>
      </c>
      <c r="O34">
        <v>0</v>
      </c>
      <c r="P34">
        <v>15</v>
      </c>
      <c r="Q34">
        <v>0</v>
      </c>
      <c r="R34">
        <v>0</v>
      </c>
      <c r="S34">
        <v>0</v>
      </c>
      <c r="T34">
        <v>0</v>
      </c>
    </row>
    <row r="35" spans="1:20">
      <c r="A35" t="s">
        <v>95</v>
      </c>
      <c r="B35">
        <v>19</v>
      </c>
      <c r="C35">
        <v>24</v>
      </c>
      <c r="D35">
        <v>4</v>
      </c>
      <c r="E35">
        <v>95</v>
      </c>
      <c r="F35">
        <v>4792</v>
      </c>
      <c r="G35">
        <v>24</v>
      </c>
      <c r="H35">
        <v>35</v>
      </c>
      <c r="I35">
        <v>400</v>
      </c>
      <c r="K35" t="s">
        <v>21</v>
      </c>
      <c r="L35" t="s">
        <v>180</v>
      </c>
      <c r="M35">
        <v>11</v>
      </c>
      <c r="N35">
        <v>14</v>
      </c>
      <c r="O35">
        <v>3</v>
      </c>
      <c r="P35">
        <v>14</v>
      </c>
      <c r="Q35">
        <v>0</v>
      </c>
      <c r="R35">
        <v>0</v>
      </c>
      <c r="S35">
        <v>6</v>
      </c>
      <c r="T35">
        <v>80</v>
      </c>
    </row>
    <row r="36" spans="1:20">
      <c r="A36" t="s">
        <v>244</v>
      </c>
      <c r="B36">
        <v>40</v>
      </c>
      <c r="C36">
        <v>50</v>
      </c>
      <c r="D36">
        <v>9</v>
      </c>
      <c r="E36">
        <v>78</v>
      </c>
      <c r="F36">
        <v>3876</v>
      </c>
      <c r="G36">
        <v>50</v>
      </c>
      <c r="H36">
        <v>18</v>
      </c>
      <c r="I36">
        <v>200</v>
      </c>
      <c r="K36" t="s">
        <v>21</v>
      </c>
      <c r="L36" t="s">
        <v>161</v>
      </c>
      <c r="M36">
        <v>13</v>
      </c>
      <c r="N36">
        <v>14</v>
      </c>
      <c r="O36">
        <v>0</v>
      </c>
      <c r="P36">
        <v>14</v>
      </c>
      <c r="Q36">
        <v>0</v>
      </c>
      <c r="R36">
        <v>0</v>
      </c>
      <c r="S36">
        <v>0</v>
      </c>
      <c r="T36">
        <v>0</v>
      </c>
    </row>
    <row r="37" spans="1:20">
      <c r="A37" t="s">
        <v>97</v>
      </c>
      <c r="B37">
        <v>8</v>
      </c>
      <c r="C37">
        <v>18</v>
      </c>
      <c r="D37">
        <v>3</v>
      </c>
      <c r="E37">
        <v>78</v>
      </c>
      <c r="F37">
        <v>4421</v>
      </c>
      <c r="G37">
        <v>18</v>
      </c>
      <c r="H37">
        <v>33</v>
      </c>
      <c r="I37">
        <v>360</v>
      </c>
      <c r="K37" t="s">
        <v>21</v>
      </c>
      <c r="L37" t="s">
        <v>125</v>
      </c>
      <c r="M37">
        <v>11</v>
      </c>
      <c r="N37">
        <v>13</v>
      </c>
      <c r="O37">
        <v>4</v>
      </c>
      <c r="P37">
        <v>13</v>
      </c>
      <c r="Q37">
        <v>0</v>
      </c>
      <c r="R37">
        <v>0</v>
      </c>
      <c r="S37">
        <v>1</v>
      </c>
      <c r="T37">
        <v>10</v>
      </c>
    </row>
    <row r="38" spans="1:20">
      <c r="A38" t="s">
        <v>103</v>
      </c>
      <c r="B38">
        <v>44</v>
      </c>
      <c r="C38">
        <v>53</v>
      </c>
      <c r="D38">
        <v>14</v>
      </c>
      <c r="E38">
        <v>76</v>
      </c>
      <c r="F38">
        <v>3685</v>
      </c>
      <c r="G38">
        <v>53</v>
      </c>
      <c r="H38">
        <v>12</v>
      </c>
      <c r="I38">
        <v>120</v>
      </c>
      <c r="K38" t="s">
        <v>21</v>
      </c>
      <c r="L38" t="s">
        <v>194</v>
      </c>
      <c r="M38">
        <v>13</v>
      </c>
      <c r="N38">
        <v>13</v>
      </c>
      <c r="O38">
        <v>0</v>
      </c>
      <c r="P38">
        <v>13</v>
      </c>
      <c r="Q38">
        <v>0</v>
      </c>
      <c r="R38">
        <v>0</v>
      </c>
      <c r="S38">
        <v>0</v>
      </c>
      <c r="T38">
        <v>0</v>
      </c>
    </row>
    <row r="39" spans="1:20">
      <c r="A39" t="s">
        <v>245</v>
      </c>
      <c r="B39">
        <v>18</v>
      </c>
      <c r="C39">
        <v>26</v>
      </c>
      <c r="D39">
        <v>2</v>
      </c>
      <c r="E39">
        <v>74</v>
      </c>
      <c r="F39">
        <v>4748</v>
      </c>
      <c r="G39">
        <v>26</v>
      </c>
      <c r="H39">
        <v>37</v>
      </c>
      <c r="I39">
        <v>380</v>
      </c>
      <c r="K39" t="s">
        <v>21</v>
      </c>
      <c r="L39" t="s">
        <v>149</v>
      </c>
      <c r="M39">
        <v>6</v>
      </c>
      <c r="N39">
        <v>13</v>
      </c>
      <c r="O39">
        <v>2</v>
      </c>
      <c r="P39">
        <v>13</v>
      </c>
      <c r="Q39">
        <v>0</v>
      </c>
      <c r="R39">
        <v>0</v>
      </c>
      <c r="S39">
        <v>4</v>
      </c>
      <c r="T39">
        <v>40</v>
      </c>
    </row>
    <row r="40" spans="1:20">
      <c r="A40" t="s">
        <v>100</v>
      </c>
      <c r="B40">
        <v>57</v>
      </c>
      <c r="C40">
        <v>63</v>
      </c>
      <c r="D40">
        <v>16</v>
      </c>
      <c r="E40">
        <v>74</v>
      </c>
      <c r="F40">
        <v>2240</v>
      </c>
      <c r="G40">
        <v>63</v>
      </c>
      <c r="H40">
        <v>6</v>
      </c>
      <c r="I40">
        <v>60</v>
      </c>
      <c r="K40" t="s">
        <v>21</v>
      </c>
      <c r="L40" t="s">
        <v>127</v>
      </c>
      <c r="M40">
        <v>8</v>
      </c>
      <c r="N40">
        <v>13</v>
      </c>
      <c r="O40">
        <v>9</v>
      </c>
      <c r="P40">
        <v>13</v>
      </c>
      <c r="Q40">
        <v>0</v>
      </c>
      <c r="R40">
        <v>0</v>
      </c>
      <c r="S40">
        <v>0</v>
      </c>
      <c r="T40">
        <v>0</v>
      </c>
    </row>
    <row r="41" spans="1:20">
      <c r="A41" t="s">
        <v>109</v>
      </c>
      <c r="B41">
        <v>41</v>
      </c>
      <c r="C41">
        <v>47</v>
      </c>
      <c r="D41">
        <v>5</v>
      </c>
      <c r="E41">
        <v>70</v>
      </c>
      <c r="F41">
        <v>2880</v>
      </c>
      <c r="G41">
        <v>47</v>
      </c>
      <c r="H41">
        <v>11</v>
      </c>
      <c r="I41">
        <v>110</v>
      </c>
      <c r="K41" t="s">
        <v>21</v>
      </c>
      <c r="L41" t="s">
        <v>121</v>
      </c>
      <c r="M41">
        <v>13</v>
      </c>
      <c r="N41">
        <v>13</v>
      </c>
      <c r="O41">
        <v>0</v>
      </c>
      <c r="P41">
        <v>13</v>
      </c>
      <c r="Q41">
        <v>0</v>
      </c>
      <c r="R41">
        <v>0</v>
      </c>
      <c r="S41">
        <v>0</v>
      </c>
      <c r="T41">
        <v>0</v>
      </c>
    </row>
    <row r="42" spans="1:20">
      <c r="A42" t="s">
        <v>82</v>
      </c>
      <c r="B42">
        <v>46</v>
      </c>
      <c r="C42">
        <v>53</v>
      </c>
      <c r="D42">
        <v>3</v>
      </c>
      <c r="E42">
        <v>68</v>
      </c>
      <c r="F42">
        <v>2398</v>
      </c>
      <c r="G42">
        <v>53</v>
      </c>
      <c r="H42">
        <v>15</v>
      </c>
      <c r="I42">
        <v>150</v>
      </c>
      <c r="K42" t="s">
        <v>44</v>
      </c>
      <c r="L42" t="s">
        <v>124</v>
      </c>
      <c r="M42">
        <v>12</v>
      </c>
      <c r="N42">
        <v>13</v>
      </c>
      <c r="O42">
        <v>2</v>
      </c>
      <c r="P42">
        <v>13</v>
      </c>
      <c r="Q42">
        <v>0</v>
      </c>
      <c r="R42">
        <v>0</v>
      </c>
      <c r="S42">
        <v>2</v>
      </c>
      <c r="T42">
        <v>20</v>
      </c>
    </row>
    <row r="43" spans="1:20">
      <c r="A43" t="s">
        <v>246</v>
      </c>
      <c r="B43">
        <v>58</v>
      </c>
      <c r="C43">
        <v>66</v>
      </c>
      <c r="D43">
        <v>9</v>
      </c>
      <c r="E43">
        <v>67</v>
      </c>
      <c r="F43">
        <v>856</v>
      </c>
      <c r="G43">
        <v>66</v>
      </c>
      <c r="H43">
        <v>1</v>
      </c>
      <c r="I43">
        <v>10</v>
      </c>
      <c r="K43" t="s">
        <v>21</v>
      </c>
      <c r="L43" t="s">
        <v>46</v>
      </c>
      <c r="M43">
        <v>8</v>
      </c>
      <c r="N43">
        <v>11</v>
      </c>
      <c r="O43">
        <v>2</v>
      </c>
      <c r="P43">
        <v>11</v>
      </c>
      <c r="Q43">
        <v>0</v>
      </c>
      <c r="R43">
        <v>0</v>
      </c>
      <c r="S43">
        <v>1</v>
      </c>
      <c r="T43">
        <v>10</v>
      </c>
    </row>
    <row r="44" spans="1:20">
      <c r="A44" t="s">
        <v>98</v>
      </c>
      <c r="B44">
        <v>45</v>
      </c>
      <c r="C44">
        <v>55</v>
      </c>
      <c r="D44">
        <v>9</v>
      </c>
      <c r="E44">
        <v>66</v>
      </c>
      <c r="F44">
        <v>5066</v>
      </c>
      <c r="G44">
        <v>55</v>
      </c>
      <c r="H44">
        <v>12</v>
      </c>
      <c r="I44">
        <v>120</v>
      </c>
      <c r="K44" t="s">
        <v>21</v>
      </c>
      <c r="L44" t="s">
        <v>128</v>
      </c>
      <c r="M44">
        <v>11</v>
      </c>
      <c r="N44">
        <v>11</v>
      </c>
      <c r="O44">
        <v>0</v>
      </c>
      <c r="P44">
        <v>11</v>
      </c>
      <c r="Q44">
        <v>0</v>
      </c>
      <c r="R44">
        <v>0</v>
      </c>
      <c r="S44">
        <v>0</v>
      </c>
      <c r="T44">
        <v>0</v>
      </c>
    </row>
    <row r="45" spans="1:20">
      <c r="A45" t="s">
        <v>99</v>
      </c>
      <c r="B45">
        <v>48</v>
      </c>
      <c r="C45">
        <v>50</v>
      </c>
      <c r="D45">
        <v>9</v>
      </c>
      <c r="E45">
        <v>56</v>
      </c>
      <c r="F45">
        <v>451</v>
      </c>
      <c r="G45">
        <v>50</v>
      </c>
      <c r="H45">
        <v>1</v>
      </c>
      <c r="I45">
        <v>20</v>
      </c>
      <c r="K45" t="s">
        <v>21</v>
      </c>
      <c r="L45" t="s">
        <v>47</v>
      </c>
      <c r="M45">
        <v>9</v>
      </c>
      <c r="N45">
        <v>11</v>
      </c>
      <c r="O45">
        <v>1</v>
      </c>
      <c r="P45">
        <v>11</v>
      </c>
      <c r="Q45">
        <v>0</v>
      </c>
      <c r="R45">
        <v>0</v>
      </c>
      <c r="S45">
        <v>3</v>
      </c>
      <c r="T45">
        <v>30</v>
      </c>
    </row>
    <row r="46" spans="1:20">
      <c r="A46" t="s">
        <v>108</v>
      </c>
      <c r="B46">
        <v>40</v>
      </c>
      <c r="C46">
        <v>48</v>
      </c>
      <c r="D46">
        <v>9</v>
      </c>
      <c r="E46">
        <v>55</v>
      </c>
      <c r="F46">
        <v>1782</v>
      </c>
      <c r="G46">
        <v>48</v>
      </c>
      <c r="H46">
        <v>5</v>
      </c>
      <c r="I46">
        <v>50</v>
      </c>
      <c r="K46" t="s">
        <v>21</v>
      </c>
      <c r="L46" t="s">
        <v>170</v>
      </c>
      <c r="M46">
        <v>8</v>
      </c>
      <c r="N46">
        <v>11</v>
      </c>
      <c r="O46">
        <v>0</v>
      </c>
      <c r="P46">
        <v>11</v>
      </c>
      <c r="Q46">
        <v>0</v>
      </c>
      <c r="R46">
        <v>0</v>
      </c>
      <c r="S46">
        <v>2</v>
      </c>
      <c r="T46">
        <v>20</v>
      </c>
    </row>
    <row r="47" spans="1:20">
      <c r="A47" t="s">
        <v>247</v>
      </c>
      <c r="B47">
        <v>40</v>
      </c>
      <c r="C47">
        <v>47</v>
      </c>
      <c r="D47">
        <v>11</v>
      </c>
      <c r="E47">
        <v>55</v>
      </c>
      <c r="F47">
        <v>3654</v>
      </c>
      <c r="G47">
        <v>47</v>
      </c>
      <c r="H47">
        <v>10</v>
      </c>
      <c r="I47">
        <v>100</v>
      </c>
      <c r="K47" t="s">
        <v>21</v>
      </c>
      <c r="L47" t="s">
        <v>141</v>
      </c>
      <c r="M47">
        <v>10</v>
      </c>
      <c r="N47">
        <v>11</v>
      </c>
      <c r="O47">
        <v>0</v>
      </c>
      <c r="P47">
        <v>11</v>
      </c>
      <c r="Q47">
        <v>0</v>
      </c>
      <c r="R47">
        <v>0</v>
      </c>
      <c r="S47">
        <v>0</v>
      </c>
      <c r="T47">
        <v>0</v>
      </c>
    </row>
    <row r="48" spans="1:20">
      <c r="A48" t="s">
        <v>102</v>
      </c>
      <c r="B48">
        <v>41</v>
      </c>
      <c r="C48">
        <v>49</v>
      </c>
      <c r="D48">
        <v>10</v>
      </c>
      <c r="E48">
        <v>54</v>
      </c>
      <c r="F48">
        <v>3045</v>
      </c>
      <c r="G48">
        <v>49</v>
      </c>
      <c r="H48">
        <v>8</v>
      </c>
      <c r="I48">
        <v>80</v>
      </c>
      <c r="K48" t="s">
        <v>21</v>
      </c>
      <c r="L48" t="s">
        <v>185</v>
      </c>
      <c r="M48">
        <v>8</v>
      </c>
      <c r="N48">
        <v>10</v>
      </c>
      <c r="O48">
        <v>1</v>
      </c>
      <c r="P48">
        <v>10</v>
      </c>
      <c r="Q48">
        <v>0</v>
      </c>
      <c r="R48">
        <v>0</v>
      </c>
      <c r="S48">
        <v>1</v>
      </c>
      <c r="T48">
        <v>10</v>
      </c>
    </row>
    <row r="49" spans="1:20">
      <c r="A49" t="s">
        <v>248</v>
      </c>
      <c r="B49">
        <v>11</v>
      </c>
      <c r="C49">
        <v>16</v>
      </c>
      <c r="D49">
        <v>3</v>
      </c>
      <c r="E49">
        <v>49</v>
      </c>
      <c r="F49">
        <v>5699</v>
      </c>
      <c r="G49">
        <v>16</v>
      </c>
      <c r="H49">
        <v>24</v>
      </c>
      <c r="I49">
        <v>260</v>
      </c>
      <c r="K49" t="s">
        <v>21</v>
      </c>
      <c r="L49" t="s">
        <v>34</v>
      </c>
      <c r="M49">
        <v>9</v>
      </c>
      <c r="N49">
        <v>10</v>
      </c>
      <c r="O49">
        <v>6</v>
      </c>
      <c r="P49">
        <v>10</v>
      </c>
      <c r="Q49">
        <v>0</v>
      </c>
      <c r="R49">
        <v>0</v>
      </c>
      <c r="S49">
        <v>2</v>
      </c>
      <c r="T49">
        <v>20</v>
      </c>
    </row>
    <row r="50" spans="1:20">
      <c r="A50" t="s">
        <v>249</v>
      </c>
      <c r="B50">
        <v>28</v>
      </c>
      <c r="C50">
        <v>32</v>
      </c>
      <c r="D50">
        <v>8</v>
      </c>
      <c r="E50">
        <v>49</v>
      </c>
      <c r="F50">
        <v>1085</v>
      </c>
      <c r="G50">
        <v>32</v>
      </c>
      <c r="H50">
        <v>7</v>
      </c>
      <c r="I50">
        <v>70</v>
      </c>
      <c r="K50" t="s">
        <v>21</v>
      </c>
      <c r="L50" t="s">
        <v>146</v>
      </c>
      <c r="M50">
        <v>9</v>
      </c>
      <c r="N50">
        <v>10</v>
      </c>
      <c r="O50">
        <v>3</v>
      </c>
      <c r="P50">
        <v>10</v>
      </c>
      <c r="Q50">
        <v>0</v>
      </c>
      <c r="R50">
        <v>0</v>
      </c>
      <c r="S50">
        <v>1</v>
      </c>
      <c r="T50">
        <v>10</v>
      </c>
    </row>
    <row r="51" spans="1:20">
      <c r="A51" t="s">
        <v>104</v>
      </c>
      <c r="B51">
        <v>34</v>
      </c>
      <c r="C51">
        <v>36</v>
      </c>
      <c r="D51">
        <v>2</v>
      </c>
      <c r="E51">
        <v>46</v>
      </c>
      <c r="F51">
        <v>1859</v>
      </c>
      <c r="G51">
        <v>36</v>
      </c>
      <c r="H51">
        <v>6</v>
      </c>
      <c r="I51">
        <v>60</v>
      </c>
      <c r="K51" t="s">
        <v>21</v>
      </c>
      <c r="L51" t="s">
        <v>137</v>
      </c>
      <c r="M51">
        <v>8</v>
      </c>
      <c r="N51">
        <v>10</v>
      </c>
      <c r="O51">
        <v>0</v>
      </c>
      <c r="P51">
        <v>10</v>
      </c>
      <c r="Q51">
        <v>0</v>
      </c>
      <c r="R51">
        <v>0</v>
      </c>
      <c r="S51">
        <v>1</v>
      </c>
      <c r="T51">
        <v>10</v>
      </c>
    </row>
    <row r="52" spans="1:20">
      <c r="A52" t="s">
        <v>250</v>
      </c>
      <c r="B52">
        <v>28</v>
      </c>
      <c r="C52">
        <v>34</v>
      </c>
      <c r="D52">
        <v>5</v>
      </c>
      <c r="E52">
        <v>44</v>
      </c>
      <c r="F52">
        <v>3273</v>
      </c>
      <c r="G52">
        <v>34</v>
      </c>
      <c r="H52">
        <v>12</v>
      </c>
      <c r="I52">
        <v>160</v>
      </c>
      <c r="K52" t="s">
        <v>21</v>
      </c>
      <c r="L52" t="s">
        <v>52</v>
      </c>
      <c r="M52">
        <v>8</v>
      </c>
      <c r="N52">
        <v>10</v>
      </c>
      <c r="O52">
        <v>1</v>
      </c>
      <c r="P52">
        <v>10</v>
      </c>
      <c r="Q52">
        <v>0</v>
      </c>
      <c r="R52">
        <v>0</v>
      </c>
      <c r="S52">
        <v>0</v>
      </c>
      <c r="T52">
        <v>0</v>
      </c>
    </row>
    <row r="53" spans="1:20">
      <c r="K53" t="s">
        <v>21</v>
      </c>
      <c r="L53" t="s">
        <v>157</v>
      </c>
      <c r="M53">
        <v>10</v>
      </c>
      <c r="N53">
        <v>10</v>
      </c>
      <c r="O53">
        <v>3</v>
      </c>
      <c r="P53">
        <v>10</v>
      </c>
      <c r="Q53">
        <v>0</v>
      </c>
      <c r="R53">
        <v>0</v>
      </c>
      <c r="S53">
        <v>0</v>
      </c>
      <c r="T53">
        <v>0</v>
      </c>
    </row>
    <row r="54" spans="1:20">
      <c r="K54" t="s">
        <v>21</v>
      </c>
      <c r="L54" t="s">
        <v>159</v>
      </c>
      <c r="M54">
        <v>5</v>
      </c>
      <c r="N54">
        <v>9</v>
      </c>
      <c r="O54">
        <v>0</v>
      </c>
      <c r="P54">
        <v>9</v>
      </c>
      <c r="Q54">
        <v>0</v>
      </c>
      <c r="R54">
        <v>0</v>
      </c>
      <c r="S54">
        <v>2</v>
      </c>
      <c r="T54">
        <v>20</v>
      </c>
    </row>
    <row r="55" spans="1:20">
      <c r="K55" t="s">
        <v>21</v>
      </c>
      <c r="L55" t="s">
        <v>123</v>
      </c>
      <c r="M55">
        <v>9</v>
      </c>
      <c r="N55">
        <v>9</v>
      </c>
      <c r="O55">
        <v>0</v>
      </c>
      <c r="P55">
        <v>9</v>
      </c>
      <c r="Q55">
        <v>0</v>
      </c>
      <c r="R55">
        <v>0</v>
      </c>
      <c r="S55">
        <v>0</v>
      </c>
      <c r="T55">
        <v>0</v>
      </c>
    </row>
    <row r="56" spans="1:20">
      <c r="K56" t="s">
        <v>21</v>
      </c>
      <c r="L56" t="s">
        <v>130</v>
      </c>
      <c r="M56">
        <v>8</v>
      </c>
      <c r="N56">
        <v>9</v>
      </c>
      <c r="O56">
        <v>0</v>
      </c>
      <c r="P56">
        <v>9</v>
      </c>
      <c r="Q56">
        <v>0</v>
      </c>
      <c r="R56">
        <v>0</v>
      </c>
      <c r="S56">
        <v>1</v>
      </c>
      <c r="T56">
        <v>10</v>
      </c>
    </row>
    <row r="57" spans="1:20">
      <c r="K57" t="s">
        <v>21</v>
      </c>
      <c r="L57" t="s">
        <v>117</v>
      </c>
      <c r="M57">
        <v>3</v>
      </c>
      <c r="N57">
        <v>8</v>
      </c>
      <c r="O57">
        <v>2</v>
      </c>
      <c r="P57">
        <v>8</v>
      </c>
      <c r="Q57">
        <v>0</v>
      </c>
      <c r="R57">
        <v>0</v>
      </c>
      <c r="S57">
        <v>2</v>
      </c>
      <c r="T57">
        <v>20</v>
      </c>
    </row>
    <row r="58" spans="1:20">
      <c r="K58" t="s">
        <v>21</v>
      </c>
      <c r="L58" t="s">
        <v>190</v>
      </c>
      <c r="M58">
        <v>8</v>
      </c>
      <c r="N58">
        <v>8</v>
      </c>
      <c r="O58">
        <v>0</v>
      </c>
      <c r="P58">
        <v>8</v>
      </c>
      <c r="Q58">
        <v>0</v>
      </c>
      <c r="R58">
        <v>0</v>
      </c>
      <c r="S58">
        <v>0</v>
      </c>
      <c r="T58">
        <v>0</v>
      </c>
    </row>
    <row r="59" spans="1:20">
      <c r="K59" t="s">
        <v>21</v>
      </c>
      <c r="L59" t="s">
        <v>145</v>
      </c>
      <c r="M59">
        <v>8</v>
      </c>
      <c r="N59">
        <v>8</v>
      </c>
      <c r="O59">
        <v>0</v>
      </c>
      <c r="P59">
        <v>8</v>
      </c>
      <c r="Q59">
        <v>0</v>
      </c>
      <c r="R59">
        <v>0</v>
      </c>
      <c r="S59">
        <v>0</v>
      </c>
      <c r="T59">
        <v>0</v>
      </c>
    </row>
    <row r="60" spans="1:20">
      <c r="K60" t="s">
        <v>21</v>
      </c>
      <c r="L60" t="s">
        <v>165</v>
      </c>
      <c r="M60">
        <v>2</v>
      </c>
      <c r="N60">
        <v>8</v>
      </c>
      <c r="O60">
        <v>0</v>
      </c>
      <c r="P60">
        <v>8</v>
      </c>
      <c r="Q60">
        <v>0</v>
      </c>
      <c r="R60">
        <v>0</v>
      </c>
      <c r="S60">
        <v>0</v>
      </c>
      <c r="T60">
        <v>0</v>
      </c>
    </row>
    <row r="61" spans="1:20">
      <c r="K61" t="s">
        <v>21</v>
      </c>
      <c r="L61" t="s">
        <v>210</v>
      </c>
      <c r="M61">
        <v>5</v>
      </c>
      <c r="N61">
        <v>8</v>
      </c>
      <c r="O61">
        <v>2</v>
      </c>
      <c r="P61">
        <v>8</v>
      </c>
      <c r="Q61">
        <v>0</v>
      </c>
      <c r="R61">
        <v>0</v>
      </c>
      <c r="S61">
        <v>4</v>
      </c>
      <c r="T61">
        <v>40</v>
      </c>
    </row>
    <row r="62" spans="1:20">
      <c r="K62" t="s">
        <v>21</v>
      </c>
      <c r="L62" t="s">
        <v>51</v>
      </c>
      <c r="M62">
        <v>4</v>
      </c>
      <c r="N62">
        <v>8</v>
      </c>
      <c r="O62">
        <v>0</v>
      </c>
      <c r="P62">
        <v>8</v>
      </c>
      <c r="Q62">
        <v>0</v>
      </c>
      <c r="R62">
        <v>0</v>
      </c>
      <c r="S62">
        <v>4</v>
      </c>
      <c r="T62">
        <v>50</v>
      </c>
    </row>
    <row r="63" spans="1:20">
      <c r="K63" t="s">
        <v>21</v>
      </c>
      <c r="L63" t="s">
        <v>133</v>
      </c>
      <c r="M63">
        <v>7</v>
      </c>
      <c r="N63">
        <v>8</v>
      </c>
      <c r="O63">
        <v>0</v>
      </c>
      <c r="P63">
        <v>8</v>
      </c>
      <c r="Q63">
        <v>0</v>
      </c>
      <c r="R63">
        <v>0</v>
      </c>
      <c r="S63">
        <v>1</v>
      </c>
      <c r="T63">
        <v>10</v>
      </c>
    </row>
    <row r="64" spans="1:20">
      <c r="K64" t="s">
        <v>21</v>
      </c>
      <c r="L64" t="s">
        <v>166</v>
      </c>
      <c r="M64">
        <v>6</v>
      </c>
      <c r="N64">
        <v>7</v>
      </c>
      <c r="O64">
        <v>0</v>
      </c>
      <c r="P64">
        <v>7</v>
      </c>
      <c r="Q64">
        <v>0</v>
      </c>
      <c r="R64">
        <v>0</v>
      </c>
      <c r="S64">
        <v>1</v>
      </c>
      <c r="T64">
        <v>10</v>
      </c>
    </row>
    <row r="65" spans="11:20">
      <c r="K65" t="s">
        <v>21</v>
      </c>
      <c r="L65" t="s">
        <v>253</v>
      </c>
      <c r="M65">
        <v>7</v>
      </c>
      <c r="N65">
        <v>7</v>
      </c>
      <c r="O65">
        <v>0</v>
      </c>
      <c r="P65">
        <v>7</v>
      </c>
      <c r="Q65">
        <v>0</v>
      </c>
      <c r="R65">
        <v>0</v>
      </c>
      <c r="S65">
        <v>0</v>
      </c>
      <c r="T65">
        <v>0</v>
      </c>
    </row>
    <row r="66" spans="11:20">
      <c r="K66" t="s">
        <v>21</v>
      </c>
      <c r="L66" t="s">
        <v>254</v>
      </c>
      <c r="M66">
        <v>6</v>
      </c>
      <c r="N66">
        <v>7</v>
      </c>
      <c r="O66">
        <v>0</v>
      </c>
      <c r="P66">
        <v>7</v>
      </c>
      <c r="Q66">
        <v>0</v>
      </c>
      <c r="R66">
        <v>0</v>
      </c>
      <c r="S66">
        <v>1</v>
      </c>
      <c r="T66">
        <v>10</v>
      </c>
    </row>
    <row r="67" spans="11:20">
      <c r="K67" t="s">
        <v>21</v>
      </c>
      <c r="L67" t="s">
        <v>36</v>
      </c>
      <c r="M67">
        <v>4</v>
      </c>
      <c r="N67">
        <v>7</v>
      </c>
      <c r="O67">
        <v>1</v>
      </c>
      <c r="P67">
        <v>7</v>
      </c>
      <c r="Q67">
        <v>0</v>
      </c>
      <c r="R67">
        <v>0</v>
      </c>
      <c r="S67">
        <v>1</v>
      </c>
      <c r="T67">
        <v>10</v>
      </c>
    </row>
    <row r="68" spans="11:20">
      <c r="K68" t="s">
        <v>21</v>
      </c>
      <c r="L68" t="s">
        <v>172</v>
      </c>
      <c r="M68">
        <v>5</v>
      </c>
      <c r="N68">
        <v>7</v>
      </c>
      <c r="O68">
        <v>0</v>
      </c>
      <c r="P68">
        <v>7</v>
      </c>
      <c r="Q68">
        <v>0</v>
      </c>
      <c r="R68">
        <v>0</v>
      </c>
      <c r="S68">
        <v>1</v>
      </c>
      <c r="T68">
        <v>10</v>
      </c>
    </row>
    <row r="69" spans="11:20">
      <c r="K69" t="s">
        <v>21</v>
      </c>
      <c r="L69" t="s">
        <v>240</v>
      </c>
      <c r="M69">
        <v>6</v>
      </c>
      <c r="N69">
        <v>7</v>
      </c>
      <c r="O69">
        <v>1</v>
      </c>
      <c r="P69">
        <v>7</v>
      </c>
      <c r="Q69">
        <v>0</v>
      </c>
      <c r="R69">
        <v>0</v>
      </c>
      <c r="S69">
        <v>1</v>
      </c>
      <c r="T69">
        <v>10</v>
      </c>
    </row>
    <row r="70" spans="11:20">
      <c r="K70" t="s">
        <v>21</v>
      </c>
      <c r="L70" t="s">
        <v>255</v>
      </c>
      <c r="M70">
        <v>6</v>
      </c>
      <c r="N70">
        <v>6</v>
      </c>
      <c r="O70">
        <v>0</v>
      </c>
      <c r="P70">
        <v>6</v>
      </c>
      <c r="Q70">
        <v>0</v>
      </c>
      <c r="R70">
        <v>0</v>
      </c>
      <c r="S70">
        <v>0</v>
      </c>
      <c r="T70">
        <v>0</v>
      </c>
    </row>
    <row r="71" spans="11:20">
      <c r="K71" t="s">
        <v>21</v>
      </c>
      <c r="L71" t="s">
        <v>132</v>
      </c>
      <c r="M71">
        <v>6</v>
      </c>
      <c r="N71">
        <v>6</v>
      </c>
      <c r="O71">
        <v>0</v>
      </c>
      <c r="P71">
        <v>6</v>
      </c>
      <c r="Q71">
        <v>0</v>
      </c>
      <c r="R71">
        <v>0</v>
      </c>
      <c r="S71">
        <v>0</v>
      </c>
      <c r="T71">
        <v>0</v>
      </c>
    </row>
    <row r="72" spans="11:20">
      <c r="K72" t="s">
        <v>21</v>
      </c>
      <c r="L72" t="s">
        <v>152</v>
      </c>
      <c r="M72">
        <v>4</v>
      </c>
      <c r="N72">
        <v>6</v>
      </c>
      <c r="O72">
        <v>3</v>
      </c>
      <c r="P72">
        <v>6</v>
      </c>
      <c r="Q72">
        <v>0</v>
      </c>
      <c r="R72">
        <v>0</v>
      </c>
      <c r="S72">
        <v>0</v>
      </c>
      <c r="T72">
        <v>0</v>
      </c>
    </row>
    <row r="73" spans="11:20">
      <c r="K73" t="s">
        <v>21</v>
      </c>
      <c r="L73" t="s">
        <v>140</v>
      </c>
      <c r="M73">
        <v>6</v>
      </c>
      <c r="N73">
        <v>6</v>
      </c>
      <c r="O73">
        <v>3</v>
      </c>
      <c r="P73">
        <v>6</v>
      </c>
      <c r="Q73">
        <v>0</v>
      </c>
      <c r="R73">
        <v>0</v>
      </c>
      <c r="S73">
        <v>0</v>
      </c>
      <c r="T73">
        <v>0</v>
      </c>
    </row>
    <row r="74" spans="11:20">
      <c r="K74" t="s">
        <v>177</v>
      </c>
      <c r="L74" t="s">
        <v>116</v>
      </c>
      <c r="M74">
        <v>3</v>
      </c>
      <c r="N74">
        <v>5</v>
      </c>
      <c r="O74">
        <v>0</v>
      </c>
      <c r="P74">
        <v>5</v>
      </c>
      <c r="Q74">
        <v>0</v>
      </c>
      <c r="R74">
        <v>0</v>
      </c>
      <c r="S74">
        <v>1</v>
      </c>
      <c r="T74">
        <v>10</v>
      </c>
    </row>
    <row r="75" spans="11:20">
      <c r="K75" t="s">
        <v>21</v>
      </c>
      <c r="L75" t="s">
        <v>186</v>
      </c>
      <c r="M75">
        <v>3</v>
      </c>
      <c r="N75">
        <v>5</v>
      </c>
      <c r="O75">
        <v>2</v>
      </c>
      <c r="P75">
        <v>5</v>
      </c>
      <c r="Q75">
        <v>0</v>
      </c>
      <c r="R75">
        <v>0</v>
      </c>
      <c r="S75">
        <v>0</v>
      </c>
      <c r="T75">
        <v>0</v>
      </c>
    </row>
    <row r="76" spans="11:20">
      <c r="K76" t="s">
        <v>21</v>
      </c>
      <c r="L76" t="s">
        <v>138</v>
      </c>
      <c r="M76">
        <v>5</v>
      </c>
      <c r="N76">
        <v>5</v>
      </c>
      <c r="O76">
        <v>0</v>
      </c>
      <c r="P76">
        <v>5</v>
      </c>
      <c r="Q76">
        <v>0</v>
      </c>
      <c r="R76">
        <v>0</v>
      </c>
      <c r="S76">
        <v>0</v>
      </c>
      <c r="T76">
        <v>0</v>
      </c>
    </row>
    <row r="77" spans="11:20">
      <c r="K77" t="s">
        <v>21</v>
      </c>
      <c r="L77" t="s">
        <v>144</v>
      </c>
      <c r="M77">
        <v>5</v>
      </c>
      <c r="N77">
        <v>5</v>
      </c>
      <c r="O77">
        <v>0</v>
      </c>
      <c r="P77">
        <v>5</v>
      </c>
      <c r="Q77">
        <v>0</v>
      </c>
      <c r="R77">
        <v>0</v>
      </c>
      <c r="S77">
        <v>0</v>
      </c>
      <c r="T77">
        <v>0</v>
      </c>
    </row>
    <row r="78" spans="11:20">
      <c r="K78" t="s">
        <v>21</v>
      </c>
      <c r="L78" t="s">
        <v>256</v>
      </c>
      <c r="M78">
        <v>2</v>
      </c>
      <c r="N78">
        <v>5</v>
      </c>
      <c r="O78">
        <v>0</v>
      </c>
      <c r="P78">
        <v>5</v>
      </c>
      <c r="Q78">
        <v>0</v>
      </c>
      <c r="R78">
        <v>0</v>
      </c>
      <c r="S78">
        <v>0</v>
      </c>
      <c r="T78">
        <v>0</v>
      </c>
    </row>
    <row r="79" spans="11:20">
      <c r="K79" t="s">
        <v>21</v>
      </c>
      <c r="L79" t="s">
        <v>147</v>
      </c>
      <c r="M79">
        <v>5</v>
      </c>
      <c r="N79">
        <v>5</v>
      </c>
      <c r="O79">
        <v>0</v>
      </c>
      <c r="P79">
        <v>5</v>
      </c>
      <c r="Q79">
        <v>0</v>
      </c>
      <c r="R79">
        <v>0</v>
      </c>
      <c r="S79">
        <v>0</v>
      </c>
      <c r="T79">
        <v>0</v>
      </c>
    </row>
    <row r="80" spans="11:20">
      <c r="K80" t="s">
        <v>21</v>
      </c>
      <c r="L80" t="s">
        <v>219</v>
      </c>
      <c r="M80">
        <v>3</v>
      </c>
      <c r="N80">
        <v>5</v>
      </c>
      <c r="O80">
        <v>0</v>
      </c>
      <c r="P80">
        <v>5</v>
      </c>
      <c r="Q80">
        <v>0</v>
      </c>
      <c r="R80">
        <v>0</v>
      </c>
      <c r="S80">
        <v>2</v>
      </c>
      <c r="T80">
        <v>20</v>
      </c>
    </row>
    <row r="81" spans="11:20">
      <c r="K81" t="s">
        <v>21</v>
      </c>
      <c r="L81" t="s">
        <v>229</v>
      </c>
      <c r="M81">
        <v>4</v>
      </c>
      <c r="N81">
        <v>5</v>
      </c>
      <c r="O81">
        <v>0</v>
      </c>
      <c r="P81">
        <v>5</v>
      </c>
      <c r="Q81">
        <v>0</v>
      </c>
      <c r="R81">
        <v>0</v>
      </c>
      <c r="S81">
        <v>0</v>
      </c>
      <c r="T81">
        <v>0</v>
      </c>
    </row>
    <row r="82" spans="11:20">
      <c r="K82" t="s">
        <v>21</v>
      </c>
      <c r="L82" t="s">
        <v>231</v>
      </c>
      <c r="M82">
        <v>4</v>
      </c>
      <c r="N82">
        <v>5</v>
      </c>
      <c r="O82">
        <v>1</v>
      </c>
      <c r="P82">
        <v>5</v>
      </c>
      <c r="Q82">
        <v>0</v>
      </c>
      <c r="R82">
        <v>0</v>
      </c>
      <c r="S82">
        <v>1</v>
      </c>
      <c r="T82">
        <v>20</v>
      </c>
    </row>
    <row r="83" spans="11:20">
      <c r="K83" t="s">
        <v>21</v>
      </c>
      <c r="L83" t="s">
        <v>234</v>
      </c>
      <c r="M83">
        <v>4</v>
      </c>
      <c r="N83">
        <v>5</v>
      </c>
      <c r="O83">
        <v>0</v>
      </c>
      <c r="P83">
        <v>5</v>
      </c>
      <c r="Q83">
        <v>0</v>
      </c>
      <c r="R83">
        <v>0</v>
      </c>
      <c r="S83">
        <v>0</v>
      </c>
      <c r="T83">
        <v>0</v>
      </c>
    </row>
    <row r="84" spans="11:20">
      <c r="K84" t="s">
        <v>21</v>
      </c>
      <c r="L84" t="s">
        <v>176</v>
      </c>
      <c r="M84">
        <v>4</v>
      </c>
      <c r="N84">
        <v>5</v>
      </c>
      <c r="O84">
        <v>1</v>
      </c>
      <c r="P84">
        <v>5</v>
      </c>
      <c r="Q84">
        <v>0</v>
      </c>
      <c r="R84">
        <v>0</v>
      </c>
      <c r="S84">
        <v>0</v>
      </c>
      <c r="T84">
        <v>0</v>
      </c>
    </row>
    <row r="85" spans="11:20">
      <c r="K85" t="s">
        <v>21</v>
      </c>
      <c r="L85" t="s">
        <v>179</v>
      </c>
      <c r="M85">
        <v>2</v>
      </c>
      <c r="N85">
        <v>4</v>
      </c>
      <c r="O85">
        <v>0</v>
      </c>
      <c r="P85">
        <v>4</v>
      </c>
      <c r="Q85">
        <v>0</v>
      </c>
      <c r="R85">
        <v>0</v>
      </c>
      <c r="S85">
        <v>2</v>
      </c>
      <c r="T85">
        <v>20</v>
      </c>
    </row>
    <row r="86" spans="11:20">
      <c r="K86" t="s">
        <v>21</v>
      </c>
      <c r="L86" t="s">
        <v>160</v>
      </c>
      <c r="M86">
        <v>4</v>
      </c>
      <c r="N86">
        <v>4</v>
      </c>
      <c r="O86">
        <v>0</v>
      </c>
      <c r="P86">
        <v>4</v>
      </c>
      <c r="Q86">
        <v>0</v>
      </c>
      <c r="R86">
        <v>0</v>
      </c>
      <c r="S86">
        <v>0</v>
      </c>
      <c r="T86">
        <v>0</v>
      </c>
    </row>
    <row r="87" spans="11:20">
      <c r="K87" t="s">
        <v>21</v>
      </c>
      <c r="L87" t="s">
        <v>142</v>
      </c>
      <c r="M87">
        <v>2</v>
      </c>
      <c r="N87">
        <v>4</v>
      </c>
      <c r="O87">
        <v>0</v>
      </c>
      <c r="P87">
        <v>4</v>
      </c>
      <c r="Q87">
        <v>0</v>
      </c>
      <c r="R87">
        <v>0</v>
      </c>
      <c r="S87">
        <v>0</v>
      </c>
      <c r="T87">
        <v>0</v>
      </c>
    </row>
    <row r="88" spans="11:20">
      <c r="K88" t="s">
        <v>21</v>
      </c>
      <c r="L88" t="s">
        <v>257</v>
      </c>
      <c r="M88">
        <v>4</v>
      </c>
      <c r="N88">
        <v>4</v>
      </c>
      <c r="O88">
        <v>0</v>
      </c>
      <c r="P88">
        <v>4</v>
      </c>
      <c r="Q88">
        <v>0</v>
      </c>
      <c r="R88">
        <v>0</v>
      </c>
      <c r="S88">
        <v>0</v>
      </c>
      <c r="T88">
        <v>0</v>
      </c>
    </row>
    <row r="89" spans="11:20">
      <c r="K89" t="s">
        <v>21</v>
      </c>
      <c r="L89" t="s">
        <v>258</v>
      </c>
      <c r="M89">
        <v>2</v>
      </c>
      <c r="N89">
        <v>4</v>
      </c>
      <c r="O89">
        <v>0</v>
      </c>
      <c r="P89">
        <v>4</v>
      </c>
      <c r="Q89">
        <v>0</v>
      </c>
      <c r="R89">
        <v>0</v>
      </c>
      <c r="S89">
        <v>3</v>
      </c>
      <c r="T89">
        <v>30</v>
      </c>
    </row>
    <row r="90" spans="11:20">
      <c r="K90" t="s">
        <v>21</v>
      </c>
      <c r="L90" t="s">
        <v>164</v>
      </c>
      <c r="M90">
        <v>3</v>
      </c>
      <c r="N90">
        <v>4</v>
      </c>
      <c r="O90">
        <v>0</v>
      </c>
      <c r="P90">
        <v>4</v>
      </c>
      <c r="Q90">
        <v>0</v>
      </c>
      <c r="R90">
        <v>0</v>
      </c>
      <c r="S90">
        <v>1</v>
      </c>
      <c r="T90">
        <v>10</v>
      </c>
    </row>
    <row r="91" spans="11:20">
      <c r="K91" t="s">
        <v>21</v>
      </c>
      <c r="L91" t="s">
        <v>168</v>
      </c>
      <c r="M91">
        <v>4</v>
      </c>
      <c r="N91">
        <v>4</v>
      </c>
      <c r="O91">
        <v>0</v>
      </c>
      <c r="P91">
        <v>4</v>
      </c>
      <c r="Q91">
        <v>0</v>
      </c>
      <c r="R91">
        <v>0</v>
      </c>
      <c r="S91">
        <v>0</v>
      </c>
      <c r="T91">
        <v>0</v>
      </c>
    </row>
    <row r="92" spans="11:20">
      <c r="K92" t="s">
        <v>21</v>
      </c>
      <c r="L92" t="s">
        <v>200</v>
      </c>
      <c r="M92">
        <v>3</v>
      </c>
      <c r="N92">
        <v>4</v>
      </c>
      <c r="O92">
        <v>0</v>
      </c>
      <c r="P92">
        <v>4</v>
      </c>
      <c r="Q92">
        <v>0</v>
      </c>
      <c r="R92">
        <v>0</v>
      </c>
      <c r="S92">
        <v>1</v>
      </c>
      <c r="T92">
        <v>10</v>
      </c>
    </row>
    <row r="93" spans="11:20">
      <c r="K93" t="s">
        <v>21</v>
      </c>
      <c r="L93" t="s">
        <v>202</v>
      </c>
      <c r="M93">
        <v>3</v>
      </c>
      <c r="N93">
        <v>4</v>
      </c>
      <c r="O93">
        <v>0</v>
      </c>
      <c r="P93">
        <v>4</v>
      </c>
      <c r="Q93">
        <v>0</v>
      </c>
      <c r="R93">
        <v>0</v>
      </c>
      <c r="S93">
        <v>0</v>
      </c>
      <c r="T93">
        <v>0</v>
      </c>
    </row>
    <row r="94" spans="11:20">
      <c r="K94" t="s">
        <v>21</v>
      </c>
      <c r="L94" t="s">
        <v>259</v>
      </c>
      <c r="M94">
        <v>2</v>
      </c>
      <c r="N94">
        <v>4</v>
      </c>
      <c r="O94">
        <v>0</v>
      </c>
      <c r="P94">
        <v>4</v>
      </c>
      <c r="Q94">
        <v>0</v>
      </c>
      <c r="R94">
        <v>0</v>
      </c>
      <c r="S94">
        <v>1</v>
      </c>
      <c r="T94">
        <v>10</v>
      </c>
    </row>
    <row r="95" spans="11:20">
      <c r="K95" t="s">
        <v>21</v>
      </c>
      <c r="L95" t="s">
        <v>35</v>
      </c>
      <c r="M95">
        <v>4</v>
      </c>
      <c r="N95">
        <v>4</v>
      </c>
      <c r="O95">
        <v>0</v>
      </c>
      <c r="P95">
        <v>4</v>
      </c>
      <c r="Q95">
        <v>0</v>
      </c>
      <c r="R95">
        <v>0</v>
      </c>
      <c r="S95">
        <v>0</v>
      </c>
      <c r="T95">
        <v>0</v>
      </c>
    </row>
    <row r="96" spans="11:20">
      <c r="K96" t="s">
        <v>21</v>
      </c>
      <c r="L96" t="s">
        <v>212</v>
      </c>
      <c r="M96">
        <v>4</v>
      </c>
      <c r="N96">
        <v>4</v>
      </c>
      <c r="O96">
        <v>0</v>
      </c>
      <c r="P96">
        <v>4</v>
      </c>
      <c r="Q96">
        <v>0</v>
      </c>
      <c r="R96">
        <v>0</v>
      </c>
      <c r="S96">
        <v>0</v>
      </c>
      <c r="T96">
        <v>0</v>
      </c>
    </row>
    <row r="97" spans="11:20">
      <c r="K97" t="s">
        <v>21</v>
      </c>
      <c r="L97" t="s">
        <v>260</v>
      </c>
      <c r="M97">
        <v>4</v>
      </c>
      <c r="N97">
        <v>4</v>
      </c>
      <c r="O97">
        <v>0</v>
      </c>
      <c r="P97">
        <v>4</v>
      </c>
      <c r="Q97">
        <v>0</v>
      </c>
      <c r="R97">
        <v>0</v>
      </c>
      <c r="S97">
        <v>0</v>
      </c>
      <c r="T97">
        <v>0</v>
      </c>
    </row>
    <row r="98" spans="11:20">
      <c r="K98" t="s">
        <v>21</v>
      </c>
      <c r="L98" t="s">
        <v>40</v>
      </c>
      <c r="M98">
        <v>4</v>
      </c>
      <c r="N98">
        <v>4</v>
      </c>
      <c r="O98">
        <v>0</v>
      </c>
      <c r="P98">
        <v>4</v>
      </c>
      <c r="Q98">
        <v>0</v>
      </c>
      <c r="R98">
        <v>0</v>
      </c>
      <c r="S98">
        <v>0</v>
      </c>
      <c r="T98">
        <v>0</v>
      </c>
    </row>
    <row r="99" spans="11:20">
      <c r="K99" t="s">
        <v>21</v>
      </c>
      <c r="L99" t="s">
        <v>261</v>
      </c>
      <c r="M99">
        <v>3</v>
      </c>
      <c r="N99">
        <v>4</v>
      </c>
      <c r="O99">
        <v>0</v>
      </c>
      <c r="P99">
        <v>4</v>
      </c>
      <c r="Q99">
        <v>0</v>
      </c>
      <c r="R99">
        <v>0</v>
      </c>
      <c r="S99">
        <v>0</v>
      </c>
      <c r="T99">
        <v>0</v>
      </c>
    </row>
    <row r="100" spans="11:20">
      <c r="K100" t="s">
        <v>21</v>
      </c>
      <c r="L100" t="s">
        <v>262</v>
      </c>
      <c r="M100">
        <v>3</v>
      </c>
      <c r="N100">
        <v>3</v>
      </c>
      <c r="O100">
        <v>1</v>
      </c>
      <c r="P100">
        <v>3</v>
      </c>
      <c r="Q100">
        <v>0</v>
      </c>
      <c r="R100">
        <v>0</v>
      </c>
      <c r="S100">
        <v>0</v>
      </c>
      <c r="T100">
        <v>0</v>
      </c>
    </row>
    <row r="101" spans="11:20">
      <c r="K101" t="s">
        <v>21</v>
      </c>
      <c r="L101" t="s">
        <v>163</v>
      </c>
      <c r="M101">
        <v>3</v>
      </c>
      <c r="N101">
        <v>3</v>
      </c>
      <c r="O101">
        <v>0</v>
      </c>
      <c r="P101">
        <v>3</v>
      </c>
      <c r="Q101">
        <v>0</v>
      </c>
      <c r="R101">
        <v>0</v>
      </c>
      <c r="S101">
        <v>0</v>
      </c>
      <c r="T101">
        <v>0</v>
      </c>
    </row>
    <row r="102" spans="11:20">
      <c r="K102" t="s">
        <v>21</v>
      </c>
      <c r="L102" t="s">
        <v>263</v>
      </c>
      <c r="M102">
        <v>3</v>
      </c>
      <c r="N102">
        <v>3</v>
      </c>
      <c r="O102">
        <v>0</v>
      </c>
      <c r="P102">
        <v>3</v>
      </c>
      <c r="Q102">
        <v>0</v>
      </c>
      <c r="R102">
        <v>0</v>
      </c>
      <c r="S102">
        <v>0</v>
      </c>
      <c r="T102">
        <v>0</v>
      </c>
    </row>
    <row r="103" spans="11:20">
      <c r="K103" t="s">
        <v>21</v>
      </c>
      <c r="L103" t="s">
        <v>264</v>
      </c>
      <c r="M103">
        <v>3</v>
      </c>
      <c r="N103">
        <v>3</v>
      </c>
      <c r="O103">
        <v>0</v>
      </c>
      <c r="P103">
        <v>3</v>
      </c>
      <c r="Q103">
        <v>0</v>
      </c>
      <c r="R103">
        <v>0</v>
      </c>
      <c r="S103">
        <v>0</v>
      </c>
      <c r="T103">
        <v>0</v>
      </c>
    </row>
    <row r="104" spans="11:20">
      <c r="K104" t="s">
        <v>21</v>
      </c>
      <c r="L104" t="s">
        <v>265</v>
      </c>
      <c r="M104">
        <v>2</v>
      </c>
      <c r="N104">
        <v>3</v>
      </c>
      <c r="O104">
        <v>0</v>
      </c>
      <c r="P104">
        <v>3</v>
      </c>
      <c r="Q104">
        <v>0</v>
      </c>
      <c r="R104">
        <v>0</v>
      </c>
      <c r="S104">
        <v>1</v>
      </c>
      <c r="T104">
        <v>10</v>
      </c>
    </row>
    <row r="105" spans="11:20">
      <c r="K105" t="s">
        <v>21</v>
      </c>
      <c r="L105" t="s">
        <v>150</v>
      </c>
      <c r="M105">
        <v>3</v>
      </c>
      <c r="N105">
        <v>3</v>
      </c>
      <c r="O105">
        <v>0</v>
      </c>
      <c r="P105">
        <v>3</v>
      </c>
      <c r="Q105">
        <v>0</v>
      </c>
      <c r="R105">
        <v>0</v>
      </c>
      <c r="S105">
        <v>0</v>
      </c>
      <c r="T105">
        <v>0</v>
      </c>
    </row>
    <row r="106" spans="11:20">
      <c r="K106" t="s">
        <v>21</v>
      </c>
      <c r="L106" t="s">
        <v>169</v>
      </c>
      <c r="M106">
        <v>2</v>
      </c>
      <c r="N106">
        <v>3</v>
      </c>
      <c r="O106">
        <v>0</v>
      </c>
      <c r="P106">
        <v>3</v>
      </c>
      <c r="Q106">
        <v>0</v>
      </c>
      <c r="R106">
        <v>0</v>
      </c>
      <c r="S106">
        <v>2</v>
      </c>
      <c r="T106">
        <v>20</v>
      </c>
    </row>
    <row r="107" spans="11:20">
      <c r="K107" t="s">
        <v>21</v>
      </c>
      <c r="L107" t="s">
        <v>151</v>
      </c>
      <c r="M107">
        <v>3</v>
      </c>
      <c r="N107">
        <v>3</v>
      </c>
      <c r="O107">
        <v>0</v>
      </c>
      <c r="P107">
        <v>3</v>
      </c>
      <c r="Q107">
        <v>0</v>
      </c>
      <c r="R107">
        <v>0</v>
      </c>
      <c r="S107">
        <v>0</v>
      </c>
      <c r="T107">
        <v>0</v>
      </c>
    </row>
    <row r="108" spans="11:20">
      <c r="K108" t="s">
        <v>21</v>
      </c>
      <c r="L108" t="s">
        <v>266</v>
      </c>
      <c r="M108">
        <v>2</v>
      </c>
      <c r="N108">
        <v>3</v>
      </c>
      <c r="O108">
        <v>0</v>
      </c>
      <c r="P108">
        <v>3</v>
      </c>
      <c r="Q108">
        <v>0</v>
      </c>
      <c r="R108">
        <v>0</v>
      </c>
      <c r="S108">
        <v>1</v>
      </c>
      <c r="T108">
        <v>10</v>
      </c>
    </row>
    <row r="109" spans="11:20">
      <c r="K109" t="s">
        <v>21</v>
      </c>
      <c r="L109" t="s">
        <v>267</v>
      </c>
      <c r="M109">
        <v>2</v>
      </c>
      <c r="N109">
        <v>3</v>
      </c>
      <c r="O109">
        <v>0</v>
      </c>
      <c r="P109">
        <v>3</v>
      </c>
      <c r="Q109">
        <v>0</v>
      </c>
      <c r="R109">
        <v>0</v>
      </c>
      <c r="S109">
        <v>1</v>
      </c>
      <c r="T109">
        <v>10</v>
      </c>
    </row>
    <row r="110" spans="11:20">
      <c r="K110" t="s">
        <v>21</v>
      </c>
      <c r="L110" t="s">
        <v>235</v>
      </c>
      <c r="M110">
        <v>3</v>
      </c>
      <c r="N110">
        <v>3</v>
      </c>
      <c r="O110">
        <v>0</v>
      </c>
      <c r="P110">
        <v>3</v>
      </c>
      <c r="Q110">
        <v>0</v>
      </c>
      <c r="R110">
        <v>0</v>
      </c>
      <c r="S110">
        <v>0</v>
      </c>
      <c r="T110">
        <v>0</v>
      </c>
    </row>
    <row r="111" spans="11:20">
      <c r="K111" t="s">
        <v>21</v>
      </c>
      <c r="L111" t="s">
        <v>268</v>
      </c>
      <c r="M111">
        <v>3</v>
      </c>
      <c r="N111">
        <v>3</v>
      </c>
      <c r="O111">
        <v>0</v>
      </c>
      <c r="P111">
        <v>3</v>
      </c>
      <c r="Q111">
        <v>0</v>
      </c>
      <c r="R111">
        <v>0</v>
      </c>
      <c r="S111">
        <v>0</v>
      </c>
      <c r="T111">
        <v>0</v>
      </c>
    </row>
    <row r="112" spans="11:20">
      <c r="K112" t="s">
        <v>269</v>
      </c>
      <c r="L112" t="s">
        <v>124</v>
      </c>
      <c r="M112">
        <v>3</v>
      </c>
      <c r="N112">
        <v>3</v>
      </c>
      <c r="O112">
        <v>0</v>
      </c>
      <c r="P112">
        <v>3</v>
      </c>
      <c r="Q112">
        <v>0</v>
      </c>
      <c r="R112">
        <v>0</v>
      </c>
      <c r="S112">
        <v>0</v>
      </c>
      <c r="T112">
        <v>0</v>
      </c>
    </row>
    <row r="113" spans="11:20">
      <c r="K113" t="s">
        <v>21</v>
      </c>
      <c r="L113" t="s">
        <v>270</v>
      </c>
      <c r="M113">
        <v>1</v>
      </c>
      <c r="N113">
        <v>2</v>
      </c>
      <c r="O113">
        <v>0</v>
      </c>
      <c r="P113">
        <v>2</v>
      </c>
      <c r="Q113">
        <v>0</v>
      </c>
      <c r="R113">
        <v>0</v>
      </c>
      <c r="S113">
        <v>1</v>
      </c>
      <c r="T113">
        <v>10</v>
      </c>
    </row>
    <row r="114" spans="11:20">
      <c r="K114" t="s">
        <v>21</v>
      </c>
      <c r="L114" t="s">
        <v>178</v>
      </c>
      <c r="M114">
        <v>2</v>
      </c>
      <c r="N114">
        <v>2</v>
      </c>
      <c r="O114">
        <v>1</v>
      </c>
      <c r="P114">
        <v>2</v>
      </c>
      <c r="Q114">
        <v>0</v>
      </c>
      <c r="R114">
        <v>0</v>
      </c>
      <c r="S114">
        <v>0</v>
      </c>
      <c r="T114">
        <v>0</v>
      </c>
    </row>
    <row r="115" spans="11:20">
      <c r="K115" t="s">
        <v>21</v>
      </c>
      <c r="L115" t="s">
        <v>271</v>
      </c>
      <c r="M115">
        <v>2</v>
      </c>
      <c r="N115">
        <v>2</v>
      </c>
      <c r="O115">
        <v>0</v>
      </c>
      <c r="P115">
        <v>2</v>
      </c>
      <c r="Q115">
        <v>0</v>
      </c>
      <c r="R115">
        <v>0</v>
      </c>
      <c r="S115">
        <v>0</v>
      </c>
      <c r="T115">
        <v>0</v>
      </c>
    </row>
    <row r="116" spans="11:20">
      <c r="K116" t="s">
        <v>21</v>
      </c>
      <c r="L116" t="s">
        <v>272</v>
      </c>
      <c r="M116">
        <v>0</v>
      </c>
      <c r="N116">
        <v>2</v>
      </c>
      <c r="O116">
        <v>0</v>
      </c>
      <c r="P116">
        <v>2</v>
      </c>
      <c r="Q116">
        <v>0</v>
      </c>
      <c r="R116">
        <v>0</v>
      </c>
      <c r="S116">
        <v>2</v>
      </c>
      <c r="T116">
        <v>20</v>
      </c>
    </row>
    <row r="117" spans="11:20">
      <c r="K117" t="s">
        <v>21</v>
      </c>
      <c r="L117" t="s">
        <v>134</v>
      </c>
      <c r="M117">
        <v>2</v>
      </c>
      <c r="N117">
        <v>2</v>
      </c>
      <c r="O117">
        <v>0</v>
      </c>
      <c r="P117">
        <v>2</v>
      </c>
      <c r="Q117">
        <v>0</v>
      </c>
      <c r="R117">
        <v>0</v>
      </c>
      <c r="S117">
        <v>0</v>
      </c>
      <c r="T117">
        <v>0</v>
      </c>
    </row>
    <row r="118" spans="11:20">
      <c r="K118" t="s">
        <v>21</v>
      </c>
      <c r="L118" t="s">
        <v>273</v>
      </c>
      <c r="M118">
        <v>2</v>
      </c>
      <c r="N118">
        <v>2</v>
      </c>
      <c r="O118">
        <v>0</v>
      </c>
      <c r="P118">
        <v>2</v>
      </c>
      <c r="Q118">
        <v>0</v>
      </c>
      <c r="R118">
        <v>0</v>
      </c>
      <c r="S118">
        <v>0</v>
      </c>
      <c r="T118">
        <v>0</v>
      </c>
    </row>
    <row r="119" spans="11:20">
      <c r="K119" t="s">
        <v>21</v>
      </c>
      <c r="L119" t="s">
        <v>274</v>
      </c>
      <c r="M119">
        <v>1</v>
      </c>
      <c r="N119">
        <v>2</v>
      </c>
      <c r="O119">
        <v>0</v>
      </c>
      <c r="P119">
        <v>2</v>
      </c>
      <c r="Q119">
        <v>0</v>
      </c>
      <c r="R119">
        <v>0</v>
      </c>
      <c r="S119">
        <v>1</v>
      </c>
      <c r="T119">
        <v>10</v>
      </c>
    </row>
    <row r="120" spans="11:20">
      <c r="K120" t="s">
        <v>21</v>
      </c>
      <c r="L120" t="s">
        <v>183</v>
      </c>
      <c r="M120">
        <v>2</v>
      </c>
      <c r="N120">
        <v>2</v>
      </c>
      <c r="O120">
        <v>0</v>
      </c>
      <c r="P120">
        <v>2</v>
      </c>
      <c r="Q120">
        <v>0</v>
      </c>
      <c r="R120">
        <v>0</v>
      </c>
      <c r="S120">
        <v>0</v>
      </c>
      <c r="T120">
        <v>0</v>
      </c>
    </row>
    <row r="121" spans="11:20">
      <c r="K121" t="s">
        <v>21</v>
      </c>
      <c r="L121" t="s">
        <v>275</v>
      </c>
      <c r="M121">
        <v>2</v>
      </c>
      <c r="N121">
        <v>2</v>
      </c>
      <c r="O121">
        <v>0</v>
      </c>
      <c r="P121">
        <v>2</v>
      </c>
      <c r="Q121">
        <v>0</v>
      </c>
      <c r="R121">
        <v>0</v>
      </c>
      <c r="S121">
        <v>0</v>
      </c>
      <c r="T121">
        <v>0</v>
      </c>
    </row>
    <row r="122" spans="11:20">
      <c r="K122" t="s">
        <v>21</v>
      </c>
      <c r="L122" t="s">
        <v>22</v>
      </c>
      <c r="M122">
        <v>2</v>
      </c>
      <c r="N122">
        <v>2</v>
      </c>
      <c r="O122">
        <v>0</v>
      </c>
      <c r="P122">
        <v>2</v>
      </c>
      <c r="Q122">
        <v>0</v>
      </c>
      <c r="R122">
        <v>0</v>
      </c>
      <c r="S122">
        <v>0</v>
      </c>
      <c r="T122">
        <v>0</v>
      </c>
    </row>
    <row r="123" spans="11:20">
      <c r="K123" t="s">
        <v>21</v>
      </c>
      <c r="L123" t="s">
        <v>188</v>
      </c>
      <c r="M123">
        <v>2</v>
      </c>
      <c r="N123">
        <v>2</v>
      </c>
      <c r="O123">
        <v>0</v>
      </c>
      <c r="P123">
        <v>2</v>
      </c>
      <c r="Q123">
        <v>0</v>
      </c>
      <c r="R123">
        <v>0</v>
      </c>
      <c r="S123">
        <v>0</v>
      </c>
      <c r="T123">
        <v>0</v>
      </c>
    </row>
    <row r="124" spans="11:20">
      <c r="K124" t="s">
        <v>21</v>
      </c>
      <c r="L124" t="s">
        <v>162</v>
      </c>
      <c r="M124">
        <v>1</v>
      </c>
      <c r="N124">
        <v>2</v>
      </c>
      <c r="O124">
        <v>0</v>
      </c>
      <c r="P124">
        <v>2</v>
      </c>
      <c r="Q124">
        <v>0</v>
      </c>
      <c r="R124">
        <v>0</v>
      </c>
      <c r="S124">
        <v>2</v>
      </c>
      <c r="T124">
        <v>20</v>
      </c>
    </row>
    <row r="125" spans="11:20">
      <c r="K125" t="s">
        <v>21</v>
      </c>
      <c r="L125" t="s">
        <v>30</v>
      </c>
      <c r="M125">
        <v>2</v>
      </c>
      <c r="N125">
        <v>2</v>
      </c>
      <c r="O125">
        <v>1</v>
      </c>
      <c r="P125">
        <v>2</v>
      </c>
      <c r="Q125">
        <v>0</v>
      </c>
      <c r="R125">
        <v>0</v>
      </c>
      <c r="S125">
        <v>0</v>
      </c>
      <c r="T125">
        <v>0</v>
      </c>
    </row>
    <row r="126" spans="11:20">
      <c r="K126" t="s">
        <v>21</v>
      </c>
      <c r="L126" t="s">
        <v>276</v>
      </c>
      <c r="M126">
        <v>2</v>
      </c>
      <c r="N126">
        <v>2</v>
      </c>
      <c r="O126">
        <v>0</v>
      </c>
      <c r="P126">
        <v>2</v>
      </c>
      <c r="Q126">
        <v>0</v>
      </c>
      <c r="R126">
        <v>0</v>
      </c>
      <c r="S126">
        <v>0</v>
      </c>
      <c r="T126">
        <v>0</v>
      </c>
    </row>
    <row r="127" spans="11:20">
      <c r="K127" t="s">
        <v>21</v>
      </c>
      <c r="L127" t="s">
        <v>277</v>
      </c>
      <c r="M127">
        <v>2</v>
      </c>
      <c r="N127">
        <v>2</v>
      </c>
      <c r="O127">
        <v>0</v>
      </c>
      <c r="P127">
        <v>2</v>
      </c>
      <c r="Q127">
        <v>0</v>
      </c>
      <c r="R127">
        <v>0</v>
      </c>
      <c r="S127">
        <v>0</v>
      </c>
      <c r="T127">
        <v>0</v>
      </c>
    </row>
    <row r="128" spans="11:20">
      <c r="K128" t="s">
        <v>21</v>
      </c>
      <c r="L128" t="s">
        <v>167</v>
      </c>
      <c r="M128">
        <v>1</v>
      </c>
      <c r="N128">
        <v>2</v>
      </c>
      <c r="O128">
        <v>0</v>
      </c>
      <c r="P128">
        <v>2</v>
      </c>
      <c r="Q128">
        <v>0</v>
      </c>
      <c r="R128">
        <v>0</v>
      </c>
      <c r="S128">
        <v>0</v>
      </c>
      <c r="T128">
        <v>0</v>
      </c>
    </row>
    <row r="129" spans="11:20">
      <c r="K129" t="s">
        <v>21</v>
      </c>
      <c r="L129" t="s">
        <v>278</v>
      </c>
      <c r="M129">
        <v>2</v>
      </c>
      <c r="N129">
        <v>2</v>
      </c>
      <c r="O129">
        <v>0</v>
      </c>
      <c r="P129">
        <v>2</v>
      </c>
      <c r="Q129">
        <v>0</v>
      </c>
      <c r="R129">
        <v>0</v>
      </c>
      <c r="S129">
        <v>0</v>
      </c>
      <c r="T129">
        <v>0</v>
      </c>
    </row>
    <row r="130" spans="11:20">
      <c r="K130" t="s">
        <v>21</v>
      </c>
      <c r="L130" t="s">
        <v>279</v>
      </c>
      <c r="M130">
        <v>2</v>
      </c>
      <c r="N130">
        <v>2</v>
      </c>
      <c r="O130">
        <v>0</v>
      </c>
      <c r="P130">
        <v>2</v>
      </c>
      <c r="Q130">
        <v>0</v>
      </c>
      <c r="R130">
        <v>0</v>
      </c>
      <c r="S130">
        <v>0</v>
      </c>
      <c r="T130">
        <v>0</v>
      </c>
    </row>
    <row r="131" spans="11:20">
      <c r="K131" t="s">
        <v>21</v>
      </c>
      <c r="L131" t="s">
        <v>199</v>
      </c>
      <c r="M131">
        <v>1</v>
      </c>
      <c r="N131">
        <v>2</v>
      </c>
      <c r="O131">
        <v>2</v>
      </c>
      <c r="P131">
        <v>2</v>
      </c>
      <c r="Q131">
        <v>0</v>
      </c>
      <c r="R131">
        <v>0</v>
      </c>
      <c r="S131">
        <v>0</v>
      </c>
      <c r="T131">
        <v>0</v>
      </c>
    </row>
    <row r="132" spans="11:20">
      <c r="K132" t="s">
        <v>21</v>
      </c>
      <c r="L132" t="s">
        <v>201</v>
      </c>
      <c r="M132">
        <v>1</v>
      </c>
      <c r="N132">
        <v>2</v>
      </c>
      <c r="O132">
        <v>0</v>
      </c>
      <c r="P132">
        <v>2</v>
      </c>
      <c r="Q132">
        <v>0</v>
      </c>
      <c r="R132">
        <v>0</v>
      </c>
      <c r="S132">
        <v>0</v>
      </c>
      <c r="T132">
        <v>0</v>
      </c>
    </row>
    <row r="133" spans="11:20">
      <c r="K133" t="s">
        <v>21</v>
      </c>
      <c r="L133" t="s">
        <v>280</v>
      </c>
      <c r="M133">
        <v>2</v>
      </c>
      <c r="N133">
        <v>2</v>
      </c>
      <c r="O133">
        <v>0</v>
      </c>
      <c r="P133">
        <v>2</v>
      </c>
      <c r="Q133">
        <v>0</v>
      </c>
      <c r="R133">
        <v>0</v>
      </c>
      <c r="S133">
        <v>0</v>
      </c>
      <c r="T133">
        <v>0</v>
      </c>
    </row>
    <row r="134" spans="11:20">
      <c r="K134" t="s">
        <v>21</v>
      </c>
      <c r="L134" t="s">
        <v>281</v>
      </c>
      <c r="M134">
        <v>1</v>
      </c>
      <c r="N134">
        <v>2</v>
      </c>
      <c r="O134">
        <v>0</v>
      </c>
      <c r="P134">
        <v>2</v>
      </c>
      <c r="Q134">
        <v>0</v>
      </c>
      <c r="R134">
        <v>0</v>
      </c>
      <c r="S134">
        <v>0</v>
      </c>
      <c r="T134">
        <v>0</v>
      </c>
    </row>
    <row r="135" spans="11:20">
      <c r="K135" t="s">
        <v>21</v>
      </c>
      <c r="L135" t="s">
        <v>171</v>
      </c>
      <c r="M135">
        <v>1</v>
      </c>
      <c r="N135">
        <v>2</v>
      </c>
      <c r="O135">
        <v>1</v>
      </c>
      <c r="P135">
        <v>2</v>
      </c>
      <c r="Q135">
        <v>0</v>
      </c>
      <c r="R135">
        <v>0</v>
      </c>
      <c r="S135">
        <v>1</v>
      </c>
      <c r="T135">
        <v>10</v>
      </c>
    </row>
    <row r="136" spans="11:20">
      <c r="K136" t="s">
        <v>21</v>
      </c>
      <c r="L136" t="s">
        <v>215</v>
      </c>
      <c r="M136">
        <v>1</v>
      </c>
      <c r="N136">
        <v>2</v>
      </c>
      <c r="O136">
        <v>0</v>
      </c>
      <c r="P136">
        <v>2</v>
      </c>
      <c r="Q136">
        <v>0</v>
      </c>
      <c r="R136">
        <v>0</v>
      </c>
      <c r="S136">
        <v>2</v>
      </c>
      <c r="T136">
        <v>20</v>
      </c>
    </row>
    <row r="137" spans="11:20">
      <c r="K137" t="s">
        <v>21</v>
      </c>
      <c r="L137" t="s">
        <v>216</v>
      </c>
      <c r="M137">
        <v>2</v>
      </c>
      <c r="N137">
        <v>2</v>
      </c>
      <c r="O137">
        <v>0</v>
      </c>
      <c r="P137">
        <v>2</v>
      </c>
      <c r="Q137">
        <v>0</v>
      </c>
      <c r="R137">
        <v>0</v>
      </c>
      <c r="S137">
        <v>0</v>
      </c>
      <c r="T137">
        <v>0</v>
      </c>
    </row>
    <row r="138" spans="11:20">
      <c r="K138" t="s">
        <v>21</v>
      </c>
      <c r="L138" t="s">
        <v>217</v>
      </c>
      <c r="M138">
        <v>2</v>
      </c>
      <c r="N138">
        <v>2</v>
      </c>
      <c r="O138">
        <v>0</v>
      </c>
      <c r="P138">
        <v>2</v>
      </c>
      <c r="Q138">
        <v>0</v>
      </c>
      <c r="R138">
        <v>0</v>
      </c>
      <c r="S138">
        <v>0</v>
      </c>
      <c r="T138">
        <v>0</v>
      </c>
    </row>
    <row r="139" spans="11:20">
      <c r="K139" t="s">
        <v>21</v>
      </c>
      <c r="L139" t="s">
        <v>37</v>
      </c>
      <c r="M139">
        <v>2</v>
      </c>
      <c r="N139">
        <v>2</v>
      </c>
      <c r="O139">
        <v>0</v>
      </c>
      <c r="P139">
        <v>2</v>
      </c>
      <c r="Q139">
        <v>0</v>
      </c>
      <c r="R139">
        <v>0</v>
      </c>
      <c r="S139">
        <v>0</v>
      </c>
      <c r="T139">
        <v>0</v>
      </c>
    </row>
    <row r="140" spans="11:20">
      <c r="K140" t="s">
        <v>21</v>
      </c>
      <c r="L140" t="s">
        <v>282</v>
      </c>
      <c r="M140">
        <v>1</v>
      </c>
      <c r="N140">
        <v>2</v>
      </c>
      <c r="O140">
        <v>0</v>
      </c>
      <c r="P140">
        <v>2</v>
      </c>
      <c r="Q140">
        <v>0</v>
      </c>
      <c r="R140">
        <v>0</v>
      </c>
      <c r="S140">
        <v>0</v>
      </c>
      <c r="T140">
        <v>0</v>
      </c>
    </row>
    <row r="141" spans="11:20">
      <c r="K141" t="s">
        <v>21</v>
      </c>
      <c r="L141" t="s">
        <v>283</v>
      </c>
      <c r="M141">
        <v>2</v>
      </c>
      <c r="N141">
        <v>2</v>
      </c>
      <c r="O141">
        <v>0</v>
      </c>
      <c r="P141">
        <v>2</v>
      </c>
      <c r="Q141">
        <v>0</v>
      </c>
      <c r="R141">
        <v>0</v>
      </c>
      <c r="S141">
        <v>0</v>
      </c>
      <c r="T141">
        <v>0</v>
      </c>
    </row>
    <row r="142" spans="11:20">
      <c r="K142" t="s">
        <v>21</v>
      </c>
      <c r="L142" t="s">
        <v>173</v>
      </c>
      <c r="M142">
        <v>2</v>
      </c>
      <c r="N142">
        <v>2</v>
      </c>
      <c r="O142">
        <v>0</v>
      </c>
      <c r="P142">
        <v>2</v>
      </c>
      <c r="Q142">
        <v>0</v>
      </c>
      <c r="R142">
        <v>0</v>
      </c>
      <c r="S142">
        <v>0</v>
      </c>
      <c r="T142">
        <v>0</v>
      </c>
    </row>
    <row r="143" spans="11:20">
      <c r="K143" t="s">
        <v>21</v>
      </c>
      <c r="L143" t="s">
        <v>284</v>
      </c>
      <c r="M143">
        <v>2</v>
      </c>
      <c r="N143">
        <v>2</v>
      </c>
      <c r="O143">
        <v>0</v>
      </c>
      <c r="P143">
        <v>2</v>
      </c>
      <c r="Q143">
        <v>0</v>
      </c>
      <c r="R143">
        <v>0</v>
      </c>
      <c r="S143">
        <v>0</v>
      </c>
      <c r="T143">
        <v>0</v>
      </c>
    </row>
    <row r="144" spans="11:20">
      <c r="K144" t="s">
        <v>21</v>
      </c>
      <c r="L144" t="s">
        <v>221</v>
      </c>
      <c r="M144">
        <v>2</v>
      </c>
      <c r="N144">
        <v>2</v>
      </c>
      <c r="O144">
        <v>0</v>
      </c>
      <c r="P144">
        <v>2</v>
      </c>
      <c r="Q144">
        <v>0</v>
      </c>
      <c r="R144">
        <v>0</v>
      </c>
      <c r="S144">
        <v>0</v>
      </c>
      <c r="T144">
        <v>0</v>
      </c>
    </row>
    <row r="145" spans="11:20">
      <c r="K145" t="s">
        <v>21</v>
      </c>
      <c r="L145" t="s">
        <v>153</v>
      </c>
      <c r="M145">
        <v>2</v>
      </c>
      <c r="N145">
        <v>2</v>
      </c>
      <c r="O145">
        <v>0</v>
      </c>
      <c r="P145">
        <v>2</v>
      </c>
      <c r="Q145">
        <v>0</v>
      </c>
      <c r="R145">
        <v>0</v>
      </c>
      <c r="S145">
        <v>0</v>
      </c>
      <c r="T145">
        <v>0</v>
      </c>
    </row>
    <row r="146" spans="11:20">
      <c r="K146" t="s">
        <v>21</v>
      </c>
      <c r="L146" t="s">
        <v>285</v>
      </c>
      <c r="M146">
        <v>2</v>
      </c>
      <c r="N146">
        <v>2</v>
      </c>
      <c r="O146">
        <v>0</v>
      </c>
      <c r="P146">
        <v>2</v>
      </c>
      <c r="Q146">
        <v>0</v>
      </c>
      <c r="R146">
        <v>0</v>
      </c>
      <c r="S146">
        <v>0</v>
      </c>
      <c r="T146">
        <v>0</v>
      </c>
    </row>
    <row r="147" spans="11:20">
      <c r="K147" t="s">
        <v>21</v>
      </c>
      <c r="L147" t="s">
        <v>286</v>
      </c>
      <c r="M147">
        <v>1</v>
      </c>
      <c r="N147">
        <v>2</v>
      </c>
      <c r="O147">
        <v>0</v>
      </c>
      <c r="P147">
        <v>2</v>
      </c>
      <c r="Q147">
        <v>0</v>
      </c>
      <c r="R147">
        <v>0</v>
      </c>
      <c r="S147">
        <v>1</v>
      </c>
      <c r="T147">
        <v>10</v>
      </c>
    </row>
    <row r="148" spans="11:20">
      <c r="K148" t="s">
        <v>21</v>
      </c>
      <c r="L148" t="s">
        <v>225</v>
      </c>
      <c r="M148">
        <v>2</v>
      </c>
      <c r="N148">
        <v>2</v>
      </c>
      <c r="O148">
        <v>0</v>
      </c>
      <c r="P148">
        <v>2</v>
      </c>
      <c r="Q148">
        <v>0</v>
      </c>
      <c r="R148">
        <v>0</v>
      </c>
      <c r="S148">
        <v>0</v>
      </c>
      <c r="T148">
        <v>0</v>
      </c>
    </row>
    <row r="149" spans="11:20">
      <c r="K149" t="s">
        <v>21</v>
      </c>
      <c r="L149" t="s">
        <v>227</v>
      </c>
      <c r="M149">
        <v>1</v>
      </c>
      <c r="N149">
        <v>2</v>
      </c>
      <c r="O149">
        <v>0</v>
      </c>
      <c r="P149">
        <v>2</v>
      </c>
      <c r="Q149">
        <v>0</v>
      </c>
      <c r="R149">
        <v>0</v>
      </c>
      <c r="S149">
        <v>0</v>
      </c>
      <c r="T149">
        <v>0</v>
      </c>
    </row>
    <row r="150" spans="11:20">
      <c r="K150" t="s">
        <v>21</v>
      </c>
      <c r="L150" t="s">
        <v>228</v>
      </c>
      <c r="M150">
        <v>2</v>
      </c>
      <c r="N150">
        <v>2</v>
      </c>
      <c r="O150">
        <v>0</v>
      </c>
      <c r="P150">
        <v>2</v>
      </c>
      <c r="Q150">
        <v>0</v>
      </c>
      <c r="R150">
        <v>0</v>
      </c>
      <c r="S150">
        <v>0</v>
      </c>
      <c r="T150">
        <v>0</v>
      </c>
    </row>
    <row r="151" spans="11:20">
      <c r="K151" t="s">
        <v>21</v>
      </c>
      <c r="L151" t="s">
        <v>287</v>
      </c>
      <c r="M151">
        <v>2</v>
      </c>
      <c r="N151">
        <v>2</v>
      </c>
      <c r="O151">
        <v>0</v>
      </c>
      <c r="P151">
        <v>2</v>
      </c>
      <c r="Q151">
        <v>0</v>
      </c>
      <c r="R151">
        <v>0</v>
      </c>
      <c r="S151">
        <v>0</v>
      </c>
      <c r="T151">
        <v>0</v>
      </c>
    </row>
    <row r="152" spans="11:20">
      <c r="K152" t="s">
        <v>21</v>
      </c>
      <c r="L152" t="s">
        <v>230</v>
      </c>
      <c r="M152">
        <v>1</v>
      </c>
      <c r="N152">
        <v>2</v>
      </c>
      <c r="O152">
        <v>0</v>
      </c>
      <c r="P152">
        <v>2</v>
      </c>
      <c r="Q152">
        <v>0</v>
      </c>
      <c r="R152">
        <v>0</v>
      </c>
      <c r="S152">
        <v>1</v>
      </c>
      <c r="T152">
        <v>10</v>
      </c>
    </row>
    <row r="153" spans="11:20">
      <c r="K153" t="s">
        <v>21</v>
      </c>
      <c r="L153" t="s">
        <v>288</v>
      </c>
      <c r="M153">
        <v>1</v>
      </c>
      <c r="N153">
        <v>2</v>
      </c>
      <c r="O153">
        <v>0</v>
      </c>
      <c r="P153">
        <v>2</v>
      </c>
      <c r="Q153">
        <v>0</v>
      </c>
      <c r="R153">
        <v>0</v>
      </c>
      <c r="S153">
        <v>1</v>
      </c>
      <c r="T153">
        <v>10</v>
      </c>
    </row>
    <row r="154" spans="11:20">
      <c r="K154" t="s">
        <v>21</v>
      </c>
      <c r="L154" t="s">
        <v>233</v>
      </c>
      <c r="M154">
        <v>1</v>
      </c>
      <c r="N154">
        <v>2</v>
      </c>
      <c r="O154">
        <v>1</v>
      </c>
      <c r="P154">
        <v>2</v>
      </c>
      <c r="Q154">
        <v>0</v>
      </c>
      <c r="R154">
        <v>0</v>
      </c>
      <c r="S154">
        <v>1</v>
      </c>
      <c r="T154">
        <v>10</v>
      </c>
    </row>
    <row r="155" spans="11:20">
      <c r="K155" t="s">
        <v>21</v>
      </c>
      <c r="L155" t="s">
        <v>289</v>
      </c>
      <c r="M155">
        <v>2</v>
      </c>
      <c r="N155">
        <v>2</v>
      </c>
      <c r="O155">
        <v>0</v>
      </c>
      <c r="P155">
        <v>2</v>
      </c>
      <c r="Q155">
        <v>0</v>
      </c>
      <c r="R155">
        <v>0</v>
      </c>
      <c r="S155">
        <v>0</v>
      </c>
      <c r="T155">
        <v>0</v>
      </c>
    </row>
    <row r="156" spans="11:20">
      <c r="K156" t="s">
        <v>21</v>
      </c>
      <c r="L156" t="s">
        <v>290</v>
      </c>
      <c r="M156">
        <v>1</v>
      </c>
      <c r="N156">
        <v>2</v>
      </c>
      <c r="O156">
        <v>0</v>
      </c>
      <c r="P156">
        <v>2</v>
      </c>
      <c r="Q156">
        <v>0</v>
      </c>
      <c r="R156">
        <v>0</v>
      </c>
      <c r="S156">
        <v>0</v>
      </c>
      <c r="T156">
        <v>0</v>
      </c>
    </row>
    <row r="157" spans="11:20">
      <c r="K157" t="s">
        <v>21</v>
      </c>
      <c r="L157" t="s">
        <v>291</v>
      </c>
      <c r="M157">
        <v>2</v>
      </c>
      <c r="N157">
        <v>2</v>
      </c>
      <c r="O157">
        <v>0</v>
      </c>
      <c r="P157">
        <v>2</v>
      </c>
      <c r="Q157">
        <v>0</v>
      </c>
      <c r="R157">
        <v>0</v>
      </c>
      <c r="S157">
        <v>0</v>
      </c>
      <c r="T157">
        <v>0</v>
      </c>
    </row>
    <row r="158" spans="11:20">
      <c r="K158" t="s">
        <v>21</v>
      </c>
      <c r="L158" t="s">
        <v>292</v>
      </c>
      <c r="M158">
        <v>1</v>
      </c>
      <c r="N158">
        <v>2</v>
      </c>
      <c r="O158">
        <v>0</v>
      </c>
      <c r="P158">
        <v>2</v>
      </c>
      <c r="Q158">
        <v>0</v>
      </c>
      <c r="R158">
        <v>0</v>
      </c>
      <c r="S158">
        <v>0</v>
      </c>
      <c r="T158">
        <v>0</v>
      </c>
    </row>
    <row r="159" spans="11:20">
      <c r="K159" t="s">
        <v>44</v>
      </c>
      <c r="L159" t="s">
        <v>293</v>
      </c>
      <c r="M159">
        <v>2</v>
      </c>
      <c r="N159">
        <v>2</v>
      </c>
      <c r="O159">
        <v>0</v>
      </c>
      <c r="P159">
        <v>2</v>
      </c>
      <c r="Q159">
        <v>0</v>
      </c>
      <c r="R159">
        <v>0</v>
      </c>
      <c r="S159">
        <v>0</v>
      </c>
      <c r="T159">
        <v>0</v>
      </c>
    </row>
    <row r="160" spans="11:20">
      <c r="K160" t="s">
        <v>43</v>
      </c>
      <c r="L160" t="s">
        <v>294</v>
      </c>
      <c r="M160">
        <v>1</v>
      </c>
      <c r="N160">
        <v>1</v>
      </c>
      <c r="O160">
        <v>0</v>
      </c>
      <c r="P160">
        <v>1</v>
      </c>
      <c r="Q160">
        <v>0</v>
      </c>
      <c r="R160">
        <v>0</v>
      </c>
      <c r="S160">
        <v>0</v>
      </c>
      <c r="T160">
        <v>0</v>
      </c>
    </row>
    <row r="161" spans="11:20">
      <c r="K161" t="s">
        <v>295</v>
      </c>
      <c r="L161" t="s">
        <v>296</v>
      </c>
      <c r="M161">
        <v>1</v>
      </c>
      <c r="N161">
        <v>1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0</v>
      </c>
    </row>
    <row r="162" spans="11:20">
      <c r="K162" t="s">
        <v>23</v>
      </c>
      <c r="L162" t="s">
        <v>297</v>
      </c>
      <c r="M162">
        <v>1</v>
      </c>
      <c r="N162">
        <v>1</v>
      </c>
      <c r="O162">
        <v>1</v>
      </c>
      <c r="P162">
        <v>1</v>
      </c>
      <c r="Q162">
        <v>0</v>
      </c>
      <c r="R162">
        <v>0</v>
      </c>
      <c r="S162">
        <v>0</v>
      </c>
      <c r="T162">
        <v>0</v>
      </c>
    </row>
    <row r="163" spans="11:20">
      <c r="K163" t="s">
        <v>23</v>
      </c>
      <c r="L163" t="s">
        <v>26</v>
      </c>
      <c r="M163">
        <v>0</v>
      </c>
      <c r="N163">
        <v>1</v>
      </c>
      <c r="O163">
        <v>0</v>
      </c>
      <c r="P163">
        <v>1</v>
      </c>
      <c r="Q163">
        <v>0</v>
      </c>
      <c r="R163">
        <v>0</v>
      </c>
      <c r="S163">
        <v>2</v>
      </c>
      <c r="T163">
        <v>20</v>
      </c>
    </row>
    <row r="164" spans="11:20">
      <c r="K164" t="s">
        <v>21</v>
      </c>
      <c r="L164" t="s">
        <v>298</v>
      </c>
      <c r="M164">
        <v>1</v>
      </c>
      <c r="N164">
        <v>1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0</v>
      </c>
    </row>
    <row r="165" spans="11:20">
      <c r="K165" t="s">
        <v>21</v>
      </c>
      <c r="L165" t="s">
        <v>45</v>
      </c>
      <c r="M165">
        <v>1</v>
      </c>
      <c r="N165">
        <v>1</v>
      </c>
      <c r="O165">
        <v>1</v>
      </c>
      <c r="P165">
        <v>1</v>
      </c>
      <c r="Q165">
        <v>0</v>
      </c>
      <c r="R165">
        <v>0</v>
      </c>
      <c r="S165">
        <v>0</v>
      </c>
      <c r="T165">
        <v>0</v>
      </c>
    </row>
    <row r="166" spans="11:20">
      <c r="K166" t="s">
        <v>21</v>
      </c>
      <c r="L166" t="s">
        <v>299</v>
      </c>
      <c r="M166">
        <v>1</v>
      </c>
      <c r="N166">
        <v>1</v>
      </c>
      <c r="O166">
        <v>0</v>
      </c>
      <c r="P166">
        <v>1</v>
      </c>
      <c r="Q166">
        <v>0</v>
      </c>
      <c r="R166">
        <v>0</v>
      </c>
      <c r="S166">
        <v>0</v>
      </c>
      <c r="T166">
        <v>0</v>
      </c>
    </row>
    <row r="167" spans="11:20">
      <c r="K167" t="s">
        <v>21</v>
      </c>
      <c r="L167" t="s">
        <v>300</v>
      </c>
      <c r="M167">
        <v>0</v>
      </c>
      <c r="N167">
        <v>1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0</v>
      </c>
    </row>
    <row r="168" spans="11:20">
      <c r="K168" t="s">
        <v>21</v>
      </c>
      <c r="L168" t="s">
        <v>301</v>
      </c>
      <c r="M168">
        <v>1</v>
      </c>
      <c r="N168">
        <v>1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0</v>
      </c>
    </row>
    <row r="169" spans="11:20">
      <c r="K169" t="s">
        <v>21</v>
      </c>
      <c r="L169" t="s">
        <v>302</v>
      </c>
      <c r="M169">
        <v>1</v>
      </c>
      <c r="N169">
        <v>1</v>
      </c>
      <c r="O169">
        <v>0</v>
      </c>
      <c r="P169">
        <v>1</v>
      </c>
      <c r="Q169">
        <v>0</v>
      </c>
      <c r="R169">
        <v>0</v>
      </c>
      <c r="S169">
        <v>0</v>
      </c>
      <c r="T169">
        <v>0</v>
      </c>
    </row>
    <row r="170" spans="11:20">
      <c r="K170" t="s">
        <v>21</v>
      </c>
      <c r="L170" t="s">
        <v>303</v>
      </c>
      <c r="M170">
        <v>0</v>
      </c>
      <c r="N170">
        <v>1</v>
      </c>
      <c r="O170">
        <v>0</v>
      </c>
      <c r="P170">
        <v>1</v>
      </c>
      <c r="Q170">
        <v>0</v>
      </c>
      <c r="R170">
        <v>0</v>
      </c>
      <c r="S170">
        <v>0</v>
      </c>
      <c r="T170">
        <v>0</v>
      </c>
    </row>
    <row r="171" spans="11:20">
      <c r="K171" t="s">
        <v>21</v>
      </c>
      <c r="L171" t="s">
        <v>158</v>
      </c>
      <c r="M171">
        <v>0</v>
      </c>
      <c r="N171">
        <v>1</v>
      </c>
      <c r="O171">
        <v>0</v>
      </c>
      <c r="P171">
        <v>1</v>
      </c>
      <c r="Q171">
        <v>0</v>
      </c>
      <c r="R171">
        <v>0</v>
      </c>
      <c r="S171">
        <v>1</v>
      </c>
      <c r="T171">
        <v>10</v>
      </c>
    </row>
    <row r="172" spans="11:20">
      <c r="K172" t="s">
        <v>21</v>
      </c>
      <c r="L172" t="s">
        <v>304</v>
      </c>
      <c r="M172">
        <v>0</v>
      </c>
      <c r="N172">
        <v>1</v>
      </c>
      <c r="O172">
        <v>0</v>
      </c>
      <c r="P172">
        <v>1</v>
      </c>
      <c r="Q172">
        <v>0</v>
      </c>
      <c r="R172">
        <v>0</v>
      </c>
      <c r="S172">
        <v>1</v>
      </c>
      <c r="T172">
        <v>10</v>
      </c>
    </row>
    <row r="173" spans="11:20">
      <c r="K173" t="s">
        <v>21</v>
      </c>
      <c r="L173" t="s">
        <v>305</v>
      </c>
      <c r="M173">
        <v>1</v>
      </c>
      <c r="N173">
        <v>1</v>
      </c>
      <c r="O173">
        <v>0</v>
      </c>
      <c r="P173">
        <v>1</v>
      </c>
      <c r="Q173">
        <v>0</v>
      </c>
      <c r="R173">
        <v>0</v>
      </c>
      <c r="S173">
        <v>0</v>
      </c>
      <c r="T173">
        <v>0</v>
      </c>
    </row>
    <row r="174" spans="11:20">
      <c r="K174" t="s">
        <v>21</v>
      </c>
      <c r="L174" t="s">
        <v>306</v>
      </c>
      <c r="M174">
        <v>1</v>
      </c>
      <c r="N174">
        <v>1</v>
      </c>
      <c r="O174">
        <v>0</v>
      </c>
      <c r="P174">
        <v>1</v>
      </c>
      <c r="Q174">
        <v>0</v>
      </c>
      <c r="R174">
        <v>0</v>
      </c>
      <c r="S174">
        <v>0</v>
      </c>
      <c r="T174">
        <v>0</v>
      </c>
    </row>
    <row r="175" spans="11:20">
      <c r="K175" t="s">
        <v>21</v>
      </c>
      <c r="L175" t="s">
        <v>29</v>
      </c>
      <c r="M175">
        <v>1</v>
      </c>
      <c r="N175">
        <v>1</v>
      </c>
      <c r="O175">
        <v>0</v>
      </c>
      <c r="P175">
        <v>1</v>
      </c>
      <c r="Q175">
        <v>0</v>
      </c>
      <c r="R175">
        <v>0</v>
      </c>
      <c r="S175">
        <v>0</v>
      </c>
      <c r="T175">
        <v>0</v>
      </c>
    </row>
    <row r="176" spans="11:20">
      <c r="K176" t="s">
        <v>21</v>
      </c>
      <c r="L176" t="s">
        <v>307</v>
      </c>
      <c r="M176">
        <v>1</v>
      </c>
      <c r="N176">
        <v>1</v>
      </c>
      <c r="O176">
        <v>0</v>
      </c>
      <c r="P176">
        <v>1</v>
      </c>
      <c r="Q176">
        <v>0</v>
      </c>
      <c r="R176">
        <v>0</v>
      </c>
      <c r="S176">
        <v>0</v>
      </c>
      <c r="T176">
        <v>0</v>
      </c>
    </row>
    <row r="177" spans="11:20">
      <c r="K177" t="s">
        <v>21</v>
      </c>
      <c r="L177" t="s">
        <v>308</v>
      </c>
      <c r="M177">
        <v>1</v>
      </c>
      <c r="N177">
        <v>1</v>
      </c>
      <c r="O177">
        <v>0</v>
      </c>
      <c r="P177">
        <v>1</v>
      </c>
      <c r="Q177">
        <v>0</v>
      </c>
      <c r="R177">
        <v>0</v>
      </c>
      <c r="S177">
        <v>0</v>
      </c>
      <c r="T177">
        <v>0</v>
      </c>
    </row>
    <row r="178" spans="11:20">
      <c r="K178" t="s">
        <v>21</v>
      </c>
      <c r="L178" t="s">
        <v>309</v>
      </c>
      <c r="M178">
        <v>1</v>
      </c>
      <c r="N178">
        <v>1</v>
      </c>
      <c r="O178">
        <v>0</v>
      </c>
      <c r="P178">
        <v>1</v>
      </c>
      <c r="Q178">
        <v>0</v>
      </c>
      <c r="R178">
        <v>0</v>
      </c>
      <c r="S178">
        <v>0</v>
      </c>
      <c r="T178">
        <v>0</v>
      </c>
    </row>
    <row r="179" spans="11:20">
      <c r="K179" t="s">
        <v>21</v>
      </c>
      <c r="L179" t="s">
        <v>129</v>
      </c>
      <c r="M179">
        <v>1</v>
      </c>
      <c r="N179">
        <v>1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0</v>
      </c>
    </row>
    <row r="180" spans="11:20">
      <c r="K180" t="s">
        <v>21</v>
      </c>
      <c r="L180" t="s">
        <v>181</v>
      </c>
      <c r="M180">
        <v>1</v>
      </c>
      <c r="N180">
        <v>1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0</v>
      </c>
    </row>
    <row r="181" spans="11:20">
      <c r="K181" t="s">
        <v>21</v>
      </c>
      <c r="L181" t="s">
        <v>310</v>
      </c>
      <c r="M181">
        <v>1</v>
      </c>
      <c r="N181">
        <v>1</v>
      </c>
      <c r="O181">
        <v>1</v>
      </c>
      <c r="P181">
        <v>1</v>
      </c>
      <c r="Q181">
        <v>0</v>
      </c>
      <c r="R181">
        <v>0</v>
      </c>
      <c r="S181">
        <v>0</v>
      </c>
      <c r="T181">
        <v>0</v>
      </c>
    </row>
    <row r="182" spans="11:20">
      <c r="K182" t="s">
        <v>21</v>
      </c>
      <c r="L182" t="s">
        <v>311</v>
      </c>
      <c r="M182">
        <v>1</v>
      </c>
      <c r="N182">
        <v>1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0</v>
      </c>
    </row>
    <row r="183" spans="11:20">
      <c r="K183" t="s">
        <v>21</v>
      </c>
      <c r="L183" t="s">
        <v>182</v>
      </c>
      <c r="M183">
        <v>0</v>
      </c>
      <c r="N183">
        <v>1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0</v>
      </c>
    </row>
    <row r="184" spans="11:20">
      <c r="K184" t="s">
        <v>21</v>
      </c>
      <c r="L184" t="s">
        <v>312</v>
      </c>
      <c r="M184">
        <v>1</v>
      </c>
      <c r="N184">
        <v>1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</row>
    <row r="185" spans="11:20">
      <c r="K185" t="s">
        <v>21</v>
      </c>
      <c r="L185" t="s">
        <v>313</v>
      </c>
      <c r="M185">
        <v>1</v>
      </c>
      <c r="N185">
        <v>1</v>
      </c>
      <c r="O185">
        <v>0</v>
      </c>
      <c r="P185">
        <v>1</v>
      </c>
      <c r="Q185">
        <v>0</v>
      </c>
      <c r="R185">
        <v>0</v>
      </c>
      <c r="S185">
        <v>0</v>
      </c>
      <c r="T185">
        <v>0</v>
      </c>
    </row>
    <row r="186" spans="11:20">
      <c r="K186" t="s">
        <v>21</v>
      </c>
      <c r="L186" t="s">
        <v>314</v>
      </c>
      <c r="M186">
        <v>0</v>
      </c>
      <c r="N186">
        <v>1</v>
      </c>
      <c r="O186">
        <v>0</v>
      </c>
      <c r="P186">
        <v>1</v>
      </c>
      <c r="Q186">
        <v>0</v>
      </c>
      <c r="R186">
        <v>0</v>
      </c>
      <c r="S186">
        <v>0</v>
      </c>
      <c r="T186">
        <v>0</v>
      </c>
    </row>
    <row r="187" spans="11:20">
      <c r="K187" t="s">
        <v>21</v>
      </c>
      <c r="L187" t="s">
        <v>315</v>
      </c>
      <c r="M187">
        <v>1</v>
      </c>
      <c r="N187">
        <v>1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0</v>
      </c>
    </row>
    <row r="188" spans="11:20">
      <c r="K188" t="s">
        <v>21</v>
      </c>
      <c r="L188" t="s">
        <v>184</v>
      </c>
      <c r="M188">
        <v>0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0</v>
      </c>
    </row>
    <row r="189" spans="11:20">
      <c r="K189" t="s">
        <v>21</v>
      </c>
      <c r="L189" t="s">
        <v>316</v>
      </c>
      <c r="M189">
        <v>1</v>
      </c>
      <c r="N189">
        <v>1</v>
      </c>
      <c r="O189">
        <v>0</v>
      </c>
      <c r="P189">
        <v>1</v>
      </c>
      <c r="Q189">
        <v>0</v>
      </c>
      <c r="R189">
        <v>0</v>
      </c>
      <c r="S189">
        <v>0</v>
      </c>
      <c r="T189">
        <v>0</v>
      </c>
    </row>
    <row r="190" spans="11:20">
      <c r="K190" t="s">
        <v>21</v>
      </c>
      <c r="L190" t="s">
        <v>317</v>
      </c>
      <c r="M190">
        <v>1</v>
      </c>
      <c r="N190">
        <v>1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0</v>
      </c>
    </row>
    <row r="191" spans="11:20">
      <c r="K191" t="s">
        <v>21</v>
      </c>
      <c r="L191" t="s">
        <v>318</v>
      </c>
      <c r="M191">
        <v>1</v>
      </c>
      <c r="N191">
        <v>1</v>
      </c>
      <c r="O191">
        <v>0</v>
      </c>
      <c r="P191">
        <v>1</v>
      </c>
      <c r="Q191">
        <v>0</v>
      </c>
      <c r="R191">
        <v>0</v>
      </c>
      <c r="S191">
        <v>0</v>
      </c>
      <c r="T191">
        <v>0</v>
      </c>
    </row>
    <row r="192" spans="11:20">
      <c r="K192" t="s">
        <v>21</v>
      </c>
      <c r="L192" t="s">
        <v>319</v>
      </c>
      <c r="M192">
        <v>0</v>
      </c>
      <c r="N192">
        <v>1</v>
      </c>
      <c r="O192">
        <v>0</v>
      </c>
      <c r="P192">
        <v>1</v>
      </c>
      <c r="Q192">
        <v>0</v>
      </c>
      <c r="R192">
        <v>0</v>
      </c>
      <c r="S192">
        <v>0</v>
      </c>
      <c r="T192">
        <v>0</v>
      </c>
    </row>
    <row r="193" spans="11:20">
      <c r="K193" t="s">
        <v>21</v>
      </c>
      <c r="L193" t="s">
        <v>320</v>
      </c>
      <c r="M193">
        <v>1</v>
      </c>
      <c r="N193">
        <v>1</v>
      </c>
      <c r="O193">
        <v>1</v>
      </c>
      <c r="P193">
        <v>1</v>
      </c>
      <c r="Q193">
        <v>0</v>
      </c>
      <c r="R193">
        <v>0</v>
      </c>
      <c r="S193">
        <v>0</v>
      </c>
      <c r="T193">
        <v>0</v>
      </c>
    </row>
    <row r="194" spans="11:20">
      <c r="K194" t="s">
        <v>21</v>
      </c>
      <c r="L194" t="s">
        <v>321</v>
      </c>
      <c r="M194">
        <v>1</v>
      </c>
      <c r="N194">
        <v>1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0</v>
      </c>
    </row>
    <row r="195" spans="11:20">
      <c r="K195" t="s">
        <v>21</v>
      </c>
      <c r="L195" t="s">
        <v>322</v>
      </c>
      <c r="M195">
        <v>1</v>
      </c>
      <c r="N195">
        <v>1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0</v>
      </c>
    </row>
    <row r="196" spans="11:20">
      <c r="K196" t="s">
        <v>21</v>
      </c>
      <c r="L196" t="s">
        <v>187</v>
      </c>
      <c r="M196">
        <v>1</v>
      </c>
      <c r="N196">
        <v>1</v>
      </c>
      <c r="O196">
        <v>1</v>
      </c>
      <c r="P196">
        <v>1</v>
      </c>
      <c r="Q196">
        <v>0</v>
      </c>
      <c r="R196">
        <v>0</v>
      </c>
      <c r="S196">
        <v>0</v>
      </c>
      <c r="T196">
        <v>0</v>
      </c>
    </row>
    <row r="197" spans="11:20">
      <c r="K197" t="s">
        <v>21</v>
      </c>
      <c r="L197" t="s">
        <v>323</v>
      </c>
      <c r="M197">
        <v>0</v>
      </c>
      <c r="N197">
        <v>1</v>
      </c>
      <c r="O197">
        <v>0</v>
      </c>
      <c r="P197">
        <v>1</v>
      </c>
      <c r="Q197">
        <v>0</v>
      </c>
      <c r="R197">
        <v>0</v>
      </c>
      <c r="S197">
        <v>1</v>
      </c>
      <c r="T197">
        <v>10</v>
      </c>
    </row>
    <row r="198" spans="11:20">
      <c r="K198" t="s">
        <v>21</v>
      </c>
      <c r="L198" t="s">
        <v>324</v>
      </c>
      <c r="M198">
        <v>1</v>
      </c>
      <c r="N198">
        <v>1</v>
      </c>
      <c r="O198">
        <v>0</v>
      </c>
      <c r="P198">
        <v>1</v>
      </c>
      <c r="Q198">
        <v>0</v>
      </c>
      <c r="R198">
        <v>0</v>
      </c>
      <c r="S198">
        <v>0</v>
      </c>
      <c r="T198">
        <v>0</v>
      </c>
    </row>
    <row r="199" spans="11:20">
      <c r="K199" t="s">
        <v>21</v>
      </c>
      <c r="L199" t="s">
        <v>325</v>
      </c>
      <c r="M199">
        <v>1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</row>
    <row r="200" spans="11:20">
      <c r="K200" t="s">
        <v>21</v>
      </c>
      <c r="L200" t="s">
        <v>326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</row>
    <row r="201" spans="11:20">
      <c r="K201" t="s">
        <v>21</v>
      </c>
      <c r="L201" t="s">
        <v>189</v>
      </c>
      <c r="M201">
        <v>1</v>
      </c>
      <c r="N201">
        <v>1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0</v>
      </c>
    </row>
    <row r="202" spans="11:20">
      <c r="K202" t="s">
        <v>21</v>
      </c>
      <c r="L202" t="s">
        <v>327</v>
      </c>
      <c r="M202">
        <v>1</v>
      </c>
      <c r="N202">
        <v>1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0</v>
      </c>
    </row>
    <row r="203" spans="11:20">
      <c r="K203" t="s">
        <v>21</v>
      </c>
      <c r="L203" t="s">
        <v>328</v>
      </c>
      <c r="M203">
        <v>1</v>
      </c>
      <c r="N203">
        <v>1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0</v>
      </c>
    </row>
    <row r="204" spans="11:20">
      <c r="K204" t="s">
        <v>21</v>
      </c>
      <c r="L204" t="s">
        <v>329</v>
      </c>
      <c r="M204">
        <v>1</v>
      </c>
      <c r="N204">
        <v>1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0</v>
      </c>
    </row>
    <row r="205" spans="11:20">
      <c r="K205" t="s">
        <v>21</v>
      </c>
      <c r="L205" t="s">
        <v>31</v>
      </c>
      <c r="M205">
        <v>1</v>
      </c>
      <c r="N205">
        <v>1</v>
      </c>
      <c r="O205">
        <v>1</v>
      </c>
      <c r="P205">
        <v>1</v>
      </c>
      <c r="Q205">
        <v>0</v>
      </c>
      <c r="R205">
        <v>0</v>
      </c>
      <c r="S205">
        <v>0</v>
      </c>
      <c r="T205">
        <v>0</v>
      </c>
    </row>
    <row r="206" spans="11:20">
      <c r="K206" t="s">
        <v>21</v>
      </c>
      <c r="L206" t="s">
        <v>330</v>
      </c>
      <c r="M206">
        <v>1</v>
      </c>
      <c r="N206">
        <v>1</v>
      </c>
      <c r="O206">
        <v>1</v>
      </c>
      <c r="P206">
        <v>1</v>
      </c>
      <c r="Q206">
        <v>0</v>
      </c>
      <c r="R206">
        <v>0</v>
      </c>
      <c r="S206">
        <v>0</v>
      </c>
      <c r="T206">
        <v>0</v>
      </c>
    </row>
    <row r="207" spans="11:20">
      <c r="K207" t="s">
        <v>21</v>
      </c>
      <c r="L207" t="s">
        <v>331</v>
      </c>
      <c r="M207">
        <v>1</v>
      </c>
      <c r="N207">
        <v>1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</row>
    <row r="208" spans="11:20">
      <c r="K208" t="s">
        <v>21</v>
      </c>
      <c r="L208" t="s">
        <v>143</v>
      </c>
      <c r="M208">
        <v>1</v>
      </c>
      <c r="N208">
        <v>1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</row>
    <row r="209" spans="11:20">
      <c r="K209" t="s">
        <v>21</v>
      </c>
      <c r="L209" t="s">
        <v>332</v>
      </c>
      <c r="M209">
        <v>1</v>
      </c>
      <c r="N209">
        <v>1</v>
      </c>
      <c r="O209">
        <v>0</v>
      </c>
      <c r="P209">
        <v>1</v>
      </c>
      <c r="Q209">
        <v>0</v>
      </c>
      <c r="R209">
        <v>0</v>
      </c>
      <c r="S209">
        <v>0</v>
      </c>
      <c r="T209">
        <v>0</v>
      </c>
    </row>
    <row r="210" spans="11:20">
      <c r="K210" t="s">
        <v>21</v>
      </c>
      <c r="L210" t="s">
        <v>333</v>
      </c>
      <c r="M210">
        <v>0</v>
      </c>
      <c r="N210">
        <v>1</v>
      </c>
      <c r="O210">
        <v>0</v>
      </c>
      <c r="P210">
        <v>1</v>
      </c>
      <c r="Q210">
        <v>0</v>
      </c>
      <c r="R210">
        <v>0</v>
      </c>
      <c r="S210">
        <v>0</v>
      </c>
      <c r="T210">
        <v>0</v>
      </c>
    </row>
    <row r="211" spans="11:20">
      <c r="K211" t="s">
        <v>21</v>
      </c>
      <c r="L211" t="s">
        <v>334</v>
      </c>
      <c r="M211">
        <v>1</v>
      </c>
      <c r="N211">
        <v>1</v>
      </c>
      <c r="O211">
        <v>0</v>
      </c>
      <c r="P211">
        <v>1</v>
      </c>
      <c r="Q211">
        <v>0</v>
      </c>
      <c r="R211">
        <v>0</v>
      </c>
      <c r="S211">
        <v>0</v>
      </c>
      <c r="T211">
        <v>0</v>
      </c>
    </row>
    <row r="212" spans="11:20">
      <c r="K212" t="s">
        <v>21</v>
      </c>
      <c r="L212" t="s">
        <v>49</v>
      </c>
      <c r="M212">
        <v>1</v>
      </c>
      <c r="N212">
        <v>1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0</v>
      </c>
    </row>
    <row r="213" spans="11:20">
      <c r="K213" t="s">
        <v>21</v>
      </c>
      <c r="L213" t="s">
        <v>335</v>
      </c>
      <c r="M213">
        <v>1</v>
      </c>
      <c r="N213">
        <v>1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0</v>
      </c>
    </row>
    <row r="214" spans="11:20">
      <c r="K214" t="s">
        <v>21</v>
      </c>
      <c r="L214" t="s">
        <v>191</v>
      </c>
      <c r="M214">
        <v>1</v>
      </c>
      <c r="N214">
        <v>1</v>
      </c>
      <c r="O214">
        <v>0</v>
      </c>
      <c r="P214">
        <v>1</v>
      </c>
      <c r="Q214">
        <v>0</v>
      </c>
      <c r="R214">
        <v>0</v>
      </c>
      <c r="S214">
        <v>0</v>
      </c>
      <c r="T214">
        <v>0</v>
      </c>
    </row>
    <row r="215" spans="11:20">
      <c r="K215" t="s">
        <v>21</v>
      </c>
      <c r="L215" t="s">
        <v>336</v>
      </c>
      <c r="M215">
        <v>1</v>
      </c>
      <c r="N215">
        <v>1</v>
      </c>
      <c r="O215">
        <v>0</v>
      </c>
      <c r="P215">
        <v>1</v>
      </c>
      <c r="Q215">
        <v>0</v>
      </c>
      <c r="R215">
        <v>0</v>
      </c>
      <c r="S215">
        <v>0</v>
      </c>
      <c r="T215">
        <v>0</v>
      </c>
    </row>
    <row r="216" spans="11:20">
      <c r="K216" t="s">
        <v>21</v>
      </c>
      <c r="L216" t="s">
        <v>192</v>
      </c>
      <c r="M216">
        <v>1</v>
      </c>
      <c r="N216">
        <v>1</v>
      </c>
      <c r="O216">
        <v>1</v>
      </c>
      <c r="P216">
        <v>1</v>
      </c>
      <c r="Q216">
        <v>0</v>
      </c>
      <c r="R216">
        <v>0</v>
      </c>
      <c r="S216">
        <v>0</v>
      </c>
      <c r="T216">
        <v>0</v>
      </c>
    </row>
    <row r="217" spans="11:20">
      <c r="K217" t="s">
        <v>21</v>
      </c>
      <c r="L217" t="s">
        <v>193</v>
      </c>
      <c r="M217">
        <v>1</v>
      </c>
      <c r="N217">
        <v>1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0</v>
      </c>
    </row>
    <row r="218" spans="11:20">
      <c r="K218" t="s">
        <v>21</v>
      </c>
      <c r="L218" t="s">
        <v>337</v>
      </c>
      <c r="M218">
        <v>0</v>
      </c>
      <c r="N218">
        <v>1</v>
      </c>
      <c r="O218">
        <v>0</v>
      </c>
      <c r="P218">
        <v>1</v>
      </c>
      <c r="Q218">
        <v>0</v>
      </c>
      <c r="R218">
        <v>0</v>
      </c>
      <c r="S218">
        <v>2</v>
      </c>
      <c r="T218">
        <v>20</v>
      </c>
    </row>
    <row r="219" spans="11:20">
      <c r="K219" t="s">
        <v>21</v>
      </c>
      <c r="L219" t="s">
        <v>338</v>
      </c>
      <c r="M219">
        <v>1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0</v>
      </c>
    </row>
    <row r="220" spans="11:20">
      <c r="K220" t="s">
        <v>21</v>
      </c>
      <c r="L220" t="s">
        <v>339</v>
      </c>
      <c r="M220">
        <v>1</v>
      </c>
      <c r="N220">
        <v>1</v>
      </c>
      <c r="O220">
        <v>0</v>
      </c>
      <c r="P220">
        <v>1</v>
      </c>
      <c r="Q220">
        <v>0</v>
      </c>
      <c r="R220">
        <v>0</v>
      </c>
      <c r="S220">
        <v>0</v>
      </c>
      <c r="T220">
        <v>0</v>
      </c>
    </row>
    <row r="221" spans="11:20">
      <c r="K221" t="s">
        <v>21</v>
      </c>
      <c r="L221" t="s">
        <v>340</v>
      </c>
      <c r="M221">
        <v>1</v>
      </c>
      <c r="N221">
        <v>1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</row>
    <row r="222" spans="11:20">
      <c r="K222" t="s">
        <v>21</v>
      </c>
      <c r="L222" t="s">
        <v>341</v>
      </c>
      <c r="M222">
        <v>1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</row>
    <row r="223" spans="11:20">
      <c r="K223" t="s">
        <v>21</v>
      </c>
      <c r="L223" t="s">
        <v>342</v>
      </c>
      <c r="M223">
        <v>1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</row>
    <row r="224" spans="11:20">
      <c r="K224" t="s">
        <v>21</v>
      </c>
      <c r="L224" t="s">
        <v>343</v>
      </c>
      <c r="M224">
        <v>1</v>
      </c>
      <c r="N224">
        <v>1</v>
      </c>
      <c r="O224">
        <v>0</v>
      </c>
      <c r="P224">
        <v>1</v>
      </c>
      <c r="Q224">
        <v>0</v>
      </c>
      <c r="R224">
        <v>0</v>
      </c>
      <c r="S224">
        <v>0</v>
      </c>
      <c r="T224">
        <v>0</v>
      </c>
    </row>
    <row r="225" spans="11:20">
      <c r="K225" t="s">
        <v>21</v>
      </c>
      <c r="L225" t="s">
        <v>344</v>
      </c>
      <c r="M225">
        <v>0</v>
      </c>
      <c r="N225">
        <v>1</v>
      </c>
      <c r="O225">
        <v>0</v>
      </c>
      <c r="P225">
        <v>1</v>
      </c>
      <c r="Q225">
        <v>0</v>
      </c>
      <c r="R225">
        <v>0</v>
      </c>
      <c r="S225">
        <v>0</v>
      </c>
      <c r="T225">
        <v>0</v>
      </c>
    </row>
    <row r="226" spans="11:20">
      <c r="K226" t="s">
        <v>21</v>
      </c>
      <c r="L226" t="s">
        <v>345</v>
      </c>
      <c r="M226">
        <v>1</v>
      </c>
      <c r="N226">
        <v>1</v>
      </c>
      <c r="O226">
        <v>0</v>
      </c>
      <c r="P226">
        <v>1</v>
      </c>
      <c r="Q226">
        <v>0</v>
      </c>
      <c r="R226">
        <v>0</v>
      </c>
      <c r="S226">
        <v>0</v>
      </c>
      <c r="T226">
        <v>0</v>
      </c>
    </row>
    <row r="227" spans="11:20">
      <c r="K227" t="s">
        <v>21</v>
      </c>
      <c r="L227" t="s">
        <v>195</v>
      </c>
      <c r="M227">
        <v>0</v>
      </c>
      <c r="N227">
        <v>1</v>
      </c>
      <c r="O227">
        <v>0</v>
      </c>
      <c r="P227">
        <v>1</v>
      </c>
      <c r="Q227">
        <v>0</v>
      </c>
      <c r="R227">
        <v>0</v>
      </c>
      <c r="S227">
        <v>1</v>
      </c>
      <c r="T227">
        <v>10</v>
      </c>
    </row>
    <row r="228" spans="11:20">
      <c r="K228" t="s">
        <v>21</v>
      </c>
      <c r="L228" t="s">
        <v>346</v>
      </c>
      <c r="M228">
        <v>1</v>
      </c>
      <c r="N228">
        <v>1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0</v>
      </c>
    </row>
    <row r="229" spans="11:20">
      <c r="K229" t="s">
        <v>21</v>
      </c>
      <c r="L229" t="s">
        <v>196</v>
      </c>
      <c r="M229">
        <v>1</v>
      </c>
      <c r="N229">
        <v>1</v>
      </c>
      <c r="O229">
        <v>0</v>
      </c>
      <c r="P229">
        <v>1</v>
      </c>
      <c r="Q229">
        <v>0</v>
      </c>
      <c r="R229">
        <v>0</v>
      </c>
      <c r="S229">
        <v>0</v>
      </c>
      <c r="T229">
        <v>0</v>
      </c>
    </row>
    <row r="230" spans="11:20">
      <c r="K230" t="s">
        <v>21</v>
      </c>
      <c r="L230" t="s">
        <v>347</v>
      </c>
      <c r="M230">
        <v>1</v>
      </c>
      <c r="N230">
        <v>1</v>
      </c>
      <c r="O230">
        <v>0</v>
      </c>
      <c r="P230">
        <v>1</v>
      </c>
      <c r="Q230">
        <v>0</v>
      </c>
      <c r="R230">
        <v>0</v>
      </c>
      <c r="S230">
        <v>0</v>
      </c>
      <c r="T230">
        <v>0</v>
      </c>
    </row>
    <row r="231" spans="11:20">
      <c r="K231" t="s">
        <v>21</v>
      </c>
      <c r="L231" t="s">
        <v>348</v>
      </c>
      <c r="M231">
        <v>1</v>
      </c>
      <c r="N231">
        <v>1</v>
      </c>
      <c r="O231">
        <v>0</v>
      </c>
      <c r="P231">
        <v>1</v>
      </c>
      <c r="Q231">
        <v>0</v>
      </c>
      <c r="R231">
        <v>0</v>
      </c>
      <c r="S231">
        <v>0</v>
      </c>
      <c r="T231">
        <v>0</v>
      </c>
    </row>
    <row r="232" spans="11:20">
      <c r="K232" t="s">
        <v>21</v>
      </c>
      <c r="L232" t="s">
        <v>349</v>
      </c>
      <c r="M232">
        <v>0</v>
      </c>
      <c r="N232">
        <v>1</v>
      </c>
      <c r="O232">
        <v>0</v>
      </c>
      <c r="P232">
        <v>1</v>
      </c>
      <c r="Q232">
        <v>0</v>
      </c>
      <c r="R232">
        <v>0</v>
      </c>
      <c r="S232">
        <v>2</v>
      </c>
      <c r="T232">
        <v>20</v>
      </c>
    </row>
    <row r="233" spans="11:20">
      <c r="K233" t="s">
        <v>21</v>
      </c>
      <c r="L233" t="s">
        <v>350</v>
      </c>
      <c r="M233">
        <v>1</v>
      </c>
      <c r="N233">
        <v>1</v>
      </c>
      <c r="O233">
        <v>1</v>
      </c>
      <c r="P233">
        <v>1</v>
      </c>
      <c r="Q233">
        <v>0</v>
      </c>
      <c r="R233">
        <v>0</v>
      </c>
      <c r="S233">
        <v>0</v>
      </c>
      <c r="T233">
        <v>0</v>
      </c>
    </row>
    <row r="234" spans="11:20">
      <c r="K234" t="s">
        <v>21</v>
      </c>
      <c r="L234" t="s">
        <v>148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</row>
    <row r="235" spans="11:20">
      <c r="K235" t="s">
        <v>21</v>
      </c>
      <c r="L235" t="s">
        <v>351</v>
      </c>
      <c r="M235">
        <v>1</v>
      </c>
      <c r="N235">
        <v>1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0</v>
      </c>
    </row>
    <row r="236" spans="11:20">
      <c r="K236" t="s">
        <v>21</v>
      </c>
      <c r="L236" t="s">
        <v>197</v>
      </c>
      <c r="M236">
        <v>1</v>
      </c>
      <c r="N236">
        <v>1</v>
      </c>
      <c r="O236">
        <v>0</v>
      </c>
      <c r="P236">
        <v>1</v>
      </c>
      <c r="Q236">
        <v>0</v>
      </c>
      <c r="R236">
        <v>0</v>
      </c>
      <c r="S236">
        <v>0</v>
      </c>
      <c r="T236">
        <v>0</v>
      </c>
    </row>
    <row r="237" spans="11:20">
      <c r="K237" t="s">
        <v>21</v>
      </c>
      <c r="L237" t="s">
        <v>352</v>
      </c>
      <c r="M237">
        <v>1</v>
      </c>
      <c r="N237">
        <v>1</v>
      </c>
      <c r="O237">
        <v>0</v>
      </c>
      <c r="P237">
        <v>1</v>
      </c>
      <c r="Q237">
        <v>0</v>
      </c>
      <c r="R237">
        <v>0</v>
      </c>
      <c r="S237">
        <v>0</v>
      </c>
      <c r="T237">
        <v>0</v>
      </c>
    </row>
    <row r="238" spans="11:20">
      <c r="K238" t="s">
        <v>21</v>
      </c>
      <c r="L238" t="s">
        <v>50</v>
      </c>
      <c r="M238">
        <v>1</v>
      </c>
      <c r="N238">
        <v>1</v>
      </c>
      <c r="O238">
        <v>1</v>
      </c>
      <c r="P238">
        <v>1</v>
      </c>
      <c r="Q238">
        <v>0</v>
      </c>
      <c r="R238">
        <v>0</v>
      </c>
      <c r="S238">
        <v>0</v>
      </c>
      <c r="T238">
        <v>0</v>
      </c>
    </row>
    <row r="239" spans="11:20">
      <c r="K239" t="s">
        <v>21</v>
      </c>
      <c r="L239" t="s">
        <v>353</v>
      </c>
      <c r="M239">
        <v>1</v>
      </c>
      <c r="N239">
        <v>1</v>
      </c>
      <c r="O239">
        <v>1</v>
      </c>
      <c r="P239">
        <v>1</v>
      </c>
      <c r="Q239">
        <v>0</v>
      </c>
      <c r="R239">
        <v>0</v>
      </c>
      <c r="S239">
        <v>0</v>
      </c>
      <c r="T239">
        <v>0</v>
      </c>
    </row>
    <row r="240" spans="11:20">
      <c r="K240" t="s">
        <v>21</v>
      </c>
      <c r="L240" t="s">
        <v>354</v>
      </c>
      <c r="M240">
        <v>1</v>
      </c>
      <c r="N240">
        <v>1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0</v>
      </c>
    </row>
    <row r="241" spans="11:20">
      <c r="K241" t="s">
        <v>21</v>
      </c>
      <c r="L241" t="s">
        <v>198</v>
      </c>
      <c r="M241">
        <v>1</v>
      </c>
      <c r="N241">
        <v>1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0</v>
      </c>
    </row>
    <row r="242" spans="11:20">
      <c r="K242" t="s">
        <v>21</v>
      </c>
      <c r="L242" t="s">
        <v>355</v>
      </c>
      <c r="M242">
        <v>1</v>
      </c>
      <c r="N242">
        <v>1</v>
      </c>
      <c r="O242">
        <v>0</v>
      </c>
      <c r="P242">
        <v>1</v>
      </c>
      <c r="Q242">
        <v>0</v>
      </c>
      <c r="R242">
        <v>0</v>
      </c>
      <c r="S242">
        <v>0</v>
      </c>
      <c r="T242">
        <v>0</v>
      </c>
    </row>
    <row r="243" spans="11:20">
      <c r="K243" t="s">
        <v>21</v>
      </c>
      <c r="L243" t="s">
        <v>356</v>
      </c>
      <c r="M243">
        <v>1</v>
      </c>
      <c r="N243">
        <v>1</v>
      </c>
      <c r="O243">
        <v>1</v>
      </c>
      <c r="P243">
        <v>1</v>
      </c>
      <c r="Q243">
        <v>0</v>
      </c>
      <c r="R243">
        <v>0</v>
      </c>
      <c r="S243">
        <v>0</v>
      </c>
      <c r="T243">
        <v>0</v>
      </c>
    </row>
    <row r="244" spans="11:20">
      <c r="K244" t="s">
        <v>21</v>
      </c>
      <c r="L244" t="s">
        <v>357</v>
      </c>
      <c r="M244">
        <v>1</v>
      </c>
      <c r="N244">
        <v>1</v>
      </c>
      <c r="O244">
        <v>0</v>
      </c>
      <c r="P244">
        <v>1</v>
      </c>
      <c r="Q244">
        <v>0</v>
      </c>
      <c r="R244">
        <v>0</v>
      </c>
      <c r="S244">
        <v>0</v>
      </c>
      <c r="T244">
        <v>0</v>
      </c>
    </row>
    <row r="245" spans="11:20">
      <c r="K245" t="s">
        <v>21</v>
      </c>
      <c r="L245" t="s">
        <v>358</v>
      </c>
      <c r="M245">
        <v>1</v>
      </c>
      <c r="N245">
        <v>1</v>
      </c>
      <c r="O245">
        <v>0</v>
      </c>
      <c r="P245">
        <v>1</v>
      </c>
      <c r="Q245">
        <v>0</v>
      </c>
      <c r="R245">
        <v>0</v>
      </c>
      <c r="S245">
        <v>0</v>
      </c>
      <c r="T245">
        <v>0</v>
      </c>
    </row>
    <row r="246" spans="11:20">
      <c r="K246" t="s">
        <v>21</v>
      </c>
      <c r="L246" t="s">
        <v>359</v>
      </c>
      <c r="M246">
        <v>1</v>
      </c>
      <c r="N246">
        <v>1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0</v>
      </c>
    </row>
    <row r="247" spans="11:20">
      <c r="K247" t="s">
        <v>21</v>
      </c>
      <c r="L247" t="s">
        <v>360</v>
      </c>
      <c r="M247">
        <v>1</v>
      </c>
      <c r="N247">
        <v>1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0</v>
      </c>
    </row>
    <row r="248" spans="11:20">
      <c r="K248" t="s">
        <v>21</v>
      </c>
      <c r="L248" t="s">
        <v>203</v>
      </c>
      <c r="M248">
        <v>1</v>
      </c>
      <c r="N248">
        <v>1</v>
      </c>
      <c r="O248">
        <v>0</v>
      </c>
      <c r="P248">
        <v>1</v>
      </c>
      <c r="Q248">
        <v>0</v>
      </c>
      <c r="R248">
        <v>0</v>
      </c>
      <c r="S248">
        <v>0</v>
      </c>
      <c r="T248">
        <v>0</v>
      </c>
    </row>
    <row r="249" spans="11:20">
      <c r="K249" t="s">
        <v>21</v>
      </c>
      <c r="L249" t="s">
        <v>204</v>
      </c>
      <c r="M249">
        <v>0</v>
      </c>
      <c r="N249">
        <v>1</v>
      </c>
      <c r="O249">
        <v>0</v>
      </c>
      <c r="P249">
        <v>1</v>
      </c>
      <c r="Q249">
        <v>0</v>
      </c>
      <c r="R249">
        <v>0</v>
      </c>
      <c r="S249">
        <v>0</v>
      </c>
      <c r="T249">
        <v>0</v>
      </c>
    </row>
    <row r="250" spans="11:20">
      <c r="K250" t="s">
        <v>21</v>
      </c>
      <c r="L250" t="s">
        <v>361</v>
      </c>
      <c r="M250">
        <v>1</v>
      </c>
      <c r="N250">
        <v>1</v>
      </c>
      <c r="O250">
        <v>0</v>
      </c>
      <c r="P250">
        <v>1</v>
      </c>
      <c r="Q250">
        <v>0</v>
      </c>
      <c r="R250">
        <v>0</v>
      </c>
      <c r="S250">
        <v>0</v>
      </c>
      <c r="T250">
        <v>0</v>
      </c>
    </row>
    <row r="251" spans="11:20">
      <c r="K251" t="s">
        <v>21</v>
      </c>
      <c r="L251" t="s">
        <v>362</v>
      </c>
      <c r="M251">
        <v>1</v>
      </c>
      <c r="N251">
        <v>1</v>
      </c>
      <c r="O251">
        <v>0</v>
      </c>
      <c r="P251">
        <v>1</v>
      </c>
      <c r="Q251">
        <v>0</v>
      </c>
      <c r="R251">
        <v>0</v>
      </c>
      <c r="S251">
        <v>0</v>
      </c>
      <c r="T251">
        <v>0</v>
      </c>
    </row>
    <row r="252" spans="11:20">
      <c r="K252" t="s">
        <v>21</v>
      </c>
      <c r="L252" t="s">
        <v>363</v>
      </c>
      <c r="M252">
        <v>1</v>
      </c>
      <c r="N252">
        <v>1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</row>
    <row r="253" spans="11:20">
      <c r="K253" t="s">
        <v>21</v>
      </c>
      <c r="L253" t="s">
        <v>205</v>
      </c>
      <c r="M253">
        <v>1</v>
      </c>
      <c r="N253">
        <v>1</v>
      </c>
      <c r="O253">
        <v>0</v>
      </c>
      <c r="P253">
        <v>1</v>
      </c>
      <c r="Q253">
        <v>0</v>
      </c>
      <c r="R253">
        <v>0</v>
      </c>
      <c r="S253">
        <v>0</v>
      </c>
      <c r="T253">
        <v>0</v>
      </c>
    </row>
    <row r="254" spans="11:20">
      <c r="K254" t="s">
        <v>21</v>
      </c>
      <c r="L254" t="s">
        <v>364</v>
      </c>
      <c r="M254">
        <v>1</v>
      </c>
      <c r="N254">
        <v>1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0</v>
      </c>
    </row>
    <row r="255" spans="11:20">
      <c r="K255" t="s">
        <v>21</v>
      </c>
      <c r="L255" t="s">
        <v>365</v>
      </c>
      <c r="M255">
        <v>1</v>
      </c>
      <c r="N255">
        <v>1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</row>
    <row r="256" spans="11:20">
      <c r="K256" t="s">
        <v>21</v>
      </c>
      <c r="L256" t="s">
        <v>366</v>
      </c>
      <c r="M256">
        <v>1</v>
      </c>
      <c r="N256">
        <v>1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</row>
    <row r="257" spans="11:20">
      <c r="K257" t="s">
        <v>21</v>
      </c>
      <c r="L257" t="s">
        <v>206</v>
      </c>
      <c r="M257">
        <v>1</v>
      </c>
      <c r="N257">
        <v>1</v>
      </c>
      <c r="O257">
        <v>0</v>
      </c>
      <c r="P257">
        <v>1</v>
      </c>
      <c r="Q257">
        <v>0</v>
      </c>
      <c r="R257">
        <v>0</v>
      </c>
      <c r="S257">
        <v>0</v>
      </c>
      <c r="T257">
        <v>0</v>
      </c>
    </row>
    <row r="258" spans="11:20">
      <c r="K258" t="s">
        <v>21</v>
      </c>
      <c r="L258" t="s">
        <v>207</v>
      </c>
      <c r="M258">
        <v>1</v>
      </c>
      <c r="N258">
        <v>1</v>
      </c>
      <c r="O258">
        <v>0</v>
      </c>
      <c r="P258">
        <v>1</v>
      </c>
      <c r="Q258">
        <v>0</v>
      </c>
      <c r="R258">
        <v>0</v>
      </c>
      <c r="S258">
        <v>0</v>
      </c>
      <c r="T258">
        <v>0</v>
      </c>
    </row>
    <row r="259" spans="11:20">
      <c r="K259" t="s">
        <v>21</v>
      </c>
      <c r="L259" t="s">
        <v>208</v>
      </c>
      <c r="M259">
        <v>1</v>
      </c>
      <c r="N259">
        <v>1</v>
      </c>
      <c r="O259">
        <v>0</v>
      </c>
      <c r="P259">
        <v>1</v>
      </c>
      <c r="Q259">
        <v>0</v>
      </c>
      <c r="R259">
        <v>0</v>
      </c>
      <c r="S259">
        <v>0</v>
      </c>
      <c r="T259">
        <v>0</v>
      </c>
    </row>
    <row r="260" spans="11:20">
      <c r="K260" t="s">
        <v>21</v>
      </c>
      <c r="L260" t="s">
        <v>367</v>
      </c>
      <c r="M260">
        <v>1</v>
      </c>
      <c r="N260">
        <v>1</v>
      </c>
      <c r="O260">
        <v>0</v>
      </c>
      <c r="P260">
        <v>1</v>
      </c>
      <c r="Q260">
        <v>0</v>
      </c>
      <c r="R260">
        <v>0</v>
      </c>
      <c r="S260">
        <v>0</v>
      </c>
      <c r="T260">
        <v>0</v>
      </c>
    </row>
    <row r="261" spans="11:20">
      <c r="K261" t="s">
        <v>21</v>
      </c>
      <c r="L261" t="s">
        <v>368</v>
      </c>
      <c r="M261">
        <v>0</v>
      </c>
      <c r="N261">
        <v>1</v>
      </c>
      <c r="O261">
        <v>1</v>
      </c>
      <c r="P261">
        <v>1</v>
      </c>
      <c r="Q261">
        <v>0</v>
      </c>
      <c r="R261">
        <v>0</v>
      </c>
      <c r="S261">
        <v>0</v>
      </c>
      <c r="T261">
        <v>0</v>
      </c>
    </row>
    <row r="262" spans="11:20">
      <c r="K262" t="s">
        <v>21</v>
      </c>
      <c r="L262" t="s">
        <v>209</v>
      </c>
      <c r="M262">
        <v>1</v>
      </c>
      <c r="N262">
        <v>1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</row>
    <row r="263" spans="11:20">
      <c r="K263" t="s">
        <v>21</v>
      </c>
      <c r="L263" t="s">
        <v>369</v>
      </c>
      <c r="M263">
        <v>1</v>
      </c>
      <c r="N263">
        <v>1</v>
      </c>
      <c r="O263">
        <v>0</v>
      </c>
      <c r="P263">
        <v>1</v>
      </c>
      <c r="Q263">
        <v>0</v>
      </c>
      <c r="R263">
        <v>0</v>
      </c>
      <c r="S263">
        <v>0</v>
      </c>
      <c r="T263">
        <v>0</v>
      </c>
    </row>
    <row r="264" spans="11:20">
      <c r="K264" t="s">
        <v>21</v>
      </c>
      <c r="L264" t="s">
        <v>211</v>
      </c>
      <c r="M264">
        <v>0</v>
      </c>
      <c r="N264">
        <v>1</v>
      </c>
      <c r="O264">
        <v>0</v>
      </c>
      <c r="P264">
        <v>1</v>
      </c>
      <c r="Q264">
        <v>0</v>
      </c>
      <c r="R264">
        <v>0</v>
      </c>
      <c r="S264">
        <v>3</v>
      </c>
      <c r="T264">
        <v>40</v>
      </c>
    </row>
    <row r="265" spans="11:20">
      <c r="K265" t="s">
        <v>21</v>
      </c>
      <c r="L265" t="s">
        <v>370</v>
      </c>
      <c r="M265">
        <v>1</v>
      </c>
      <c r="N265">
        <v>1</v>
      </c>
      <c r="O265">
        <v>0</v>
      </c>
      <c r="P265">
        <v>1</v>
      </c>
      <c r="Q265">
        <v>0</v>
      </c>
      <c r="R265">
        <v>0</v>
      </c>
      <c r="S265">
        <v>0</v>
      </c>
      <c r="T265">
        <v>0</v>
      </c>
    </row>
    <row r="266" spans="11:20">
      <c r="K266" t="s">
        <v>21</v>
      </c>
      <c r="L266" t="s">
        <v>371</v>
      </c>
      <c r="M266">
        <v>1</v>
      </c>
      <c r="N266">
        <v>1</v>
      </c>
      <c r="O266">
        <v>0</v>
      </c>
      <c r="P266">
        <v>1</v>
      </c>
      <c r="Q266">
        <v>0</v>
      </c>
      <c r="R266">
        <v>0</v>
      </c>
      <c r="S266">
        <v>0</v>
      </c>
      <c r="T266">
        <v>0</v>
      </c>
    </row>
    <row r="267" spans="11:20">
      <c r="K267" t="s">
        <v>21</v>
      </c>
      <c r="L267" t="s">
        <v>213</v>
      </c>
      <c r="M267">
        <v>1</v>
      </c>
      <c r="N267">
        <v>1</v>
      </c>
      <c r="O267">
        <v>0</v>
      </c>
      <c r="P267">
        <v>1</v>
      </c>
      <c r="Q267">
        <v>0</v>
      </c>
      <c r="R267">
        <v>0</v>
      </c>
      <c r="S267">
        <v>0</v>
      </c>
      <c r="T267">
        <v>0</v>
      </c>
    </row>
    <row r="268" spans="11:20">
      <c r="K268" t="s">
        <v>21</v>
      </c>
      <c r="L268" t="s">
        <v>372</v>
      </c>
      <c r="M268">
        <v>1</v>
      </c>
      <c r="N268">
        <v>1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0</v>
      </c>
    </row>
    <row r="269" spans="11:20">
      <c r="K269" t="s">
        <v>21</v>
      </c>
      <c r="L269" t="s">
        <v>373</v>
      </c>
      <c r="M269">
        <v>1</v>
      </c>
      <c r="N269">
        <v>1</v>
      </c>
      <c r="O269">
        <v>0</v>
      </c>
      <c r="P269">
        <v>1</v>
      </c>
      <c r="Q269">
        <v>0</v>
      </c>
      <c r="R269">
        <v>0</v>
      </c>
      <c r="S269">
        <v>0</v>
      </c>
      <c r="T269">
        <v>0</v>
      </c>
    </row>
    <row r="270" spans="11:20">
      <c r="K270" t="s">
        <v>21</v>
      </c>
      <c r="L270" t="s">
        <v>374</v>
      </c>
      <c r="M270">
        <v>1</v>
      </c>
      <c r="N270">
        <v>1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0</v>
      </c>
    </row>
    <row r="271" spans="11:20">
      <c r="K271" t="s">
        <v>21</v>
      </c>
      <c r="L271" t="s">
        <v>375</v>
      </c>
      <c r="M271">
        <v>1</v>
      </c>
      <c r="N271">
        <v>1</v>
      </c>
      <c r="O271">
        <v>0</v>
      </c>
      <c r="P271">
        <v>1</v>
      </c>
      <c r="Q271">
        <v>0</v>
      </c>
      <c r="R271">
        <v>0</v>
      </c>
      <c r="S271">
        <v>0</v>
      </c>
      <c r="T271">
        <v>0</v>
      </c>
    </row>
    <row r="272" spans="11:20">
      <c r="K272" t="s">
        <v>21</v>
      </c>
      <c r="L272" t="s">
        <v>214</v>
      </c>
      <c r="M272">
        <v>1</v>
      </c>
      <c r="N272">
        <v>1</v>
      </c>
      <c r="O272">
        <v>0</v>
      </c>
      <c r="P272">
        <v>1</v>
      </c>
      <c r="Q272">
        <v>0</v>
      </c>
      <c r="R272">
        <v>0</v>
      </c>
      <c r="S272">
        <v>0</v>
      </c>
      <c r="T272">
        <v>0</v>
      </c>
    </row>
    <row r="273" spans="11:20">
      <c r="K273" t="s">
        <v>21</v>
      </c>
      <c r="L273" t="s">
        <v>376</v>
      </c>
      <c r="M273">
        <v>1</v>
      </c>
      <c r="N273">
        <v>1</v>
      </c>
      <c r="O273">
        <v>0</v>
      </c>
      <c r="P273">
        <v>1</v>
      </c>
      <c r="Q273">
        <v>0</v>
      </c>
      <c r="R273">
        <v>0</v>
      </c>
      <c r="S273">
        <v>0</v>
      </c>
      <c r="T273">
        <v>0</v>
      </c>
    </row>
    <row r="274" spans="11:20">
      <c r="K274" t="s">
        <v>21</v>
      </c>
      <c r="L274" t="s">
        <v>377</v>
      </c>
      <c r="M274">
        <v>1</v>
      </c>
      <c r="N274">
        <v>1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</row>
    <row r="275" spans="11:20">
      <c r="K275" t="s">
        <v>21</v>
      </c>
      <c r="L275" t="s">
        <v>378</v>
      </c>
      <c r="M275">
        <v>1</v>
      </c>
      <c r="N275">
        <v>1</v>
      </c>
      <c r="O275">
        <v>1</v>
      </c>
      <c r="P275">
        <v>1</v>
      </c>
      <c r="Q275">
        <v>0</v>
      </c>
      <c r="R275">
        <v>0</v>
      </c>
      <c r="S275">
        <v>0</v>
      </c>
      <c r="T275">
        <v>0</v>
      </c>
    </row>
    <row r="276" spans="11:20">
      <c r="K276" t="s">
        <v>21</v>
      </c>
      <c r="L276" t="s">
        <v>379</v>
      </c>
      <c r="M276">
        <v>0</v>
      </c>
      <c r="N276">
        <v>1</v>
      </c>
      <c r="O276">
        <v>0</v>
      </c>
      <c r="P276">
        <v>1</v>
      </c>
      <c r="Q276">
        <v>0</v>
      </c>
      <c r="R276">
        <v>0</v>
      </c>
      <c r="S276">
        <v>0</v>
      </c>
      <c r="T276">
        <v>0</v>
      </c>
    </row>
    <row r="277" spans="11:20">
      <c r="K277" t="s">
        <v>21</v>
      </c>
      <c r="L277" t="s">
        <v>380</v>
      </c>
      <c r="M277">
        <v>1</v>
      </c>
      <c r="N277">
        <v>1</v>
      </c>
      <c r="O277">
        <v>0</v>
      </c>
      <c r="P277">
        <v>1</v>
      </c>
      <c r="Q277">
        <v>0</v>
      </c>
      <c r="R277">
        <v>0</v>
      </c>
      <c r="S277">
        <v>0</v>
      </c>
      <c r="T277">
        <v>0</v>
      </c>
    </row>
    <row r="278" spans="11:20">
      <c r="K278" t="s">
        <v>21</v>
      </c>
      <c r="L278" t="s">
        <v>381</v>
      </c>
      <c r="M278">
        <v>1</v>
      </c>
      <c r="N278">
        <v>1</v>
      </c>
      <c r="O278">
        <v>1</v>
      </c>
      <c r="P278">
        <v>1</v>
      </c>
      <c r="Q278">
        <v>0</v>
      </c>
      <c r="R278">
        <v>0</v>
      </c>
      <c r="S278">
        <v>0</v>
      </c>
      <c r="T278">
        <v>0</v>
      </c>
    </row>
    <row r="279" spans="11:20">
      <c r="K279" t="s">
        <v>21</v>
      </c>
      <c r="L279" t="s">
        <v>218</v>
      </c>
      <c r="M279">
        <v>1</v>
      </c>
      <c r="N279">
        <v>1</v>
      </c>
      <c r="O279">
        <v>0</v>
      </c>
      <c r="P279">
        <v>1</v>
      </c>
      <c r="Q279">
        <v>0</v>
      </c>
      <c r="R279">
        <v>0</v>
      </c>
      <c r="S279">
        <v>0</v>
      </c>
      <c r="T279">
        <v>0</v>
      </c>
    </row>
    <row r="280" spans="11:20">
      <c r="K280" t="s">
        <v>21</v>
      </c>
      <c r="L280" t="s">
        <v>382</v>
      </c>
      <c r="M280">
        <v>1</v>
      </c>
      <c r="N280">
        <v>1</v>
      </c>
      <c r="O280">
        <v>1</v>
      </c>
      <c r="P280">
        <v>1</v>
      </c>
      <c r="Q280">
        <v>0</v>
      </c>
      <c r="R280">
        <v>0</v>
      </c>
      <c r="S280">
        <v>0</v>
      </c>
      <c r="T280">
        <v>0</v>
      </c>
    </row>
    <row r="281" spans="11:20">
      <c r="K281" t="s">
        <v>21</v>
      </c>
      <c r="L281" t="s">
        <v>383</v>
      </c>
      <c r="M281">
        <v>1</v>
      </c>
      <c r="N281">
        <v>1</v>
      </c>
      <c r="O281">
        <v>0</v>
      </c>
      <c r="P281">
        <v>1</v>
      </c>
      <c r="Q281">
        <v>0</v>
      </c>
      <c r="R281">
        <v>0</v>
      </c>
      <c r="S281">
        <v>0</v>
      </c>
      <c r="T281">
        <v>0</v>
      </c>
    </row>
    <row r="282" spans="11:20">
      <c r="K282" t="s">
        <v>21</v>
      </c>
      <c r="L282" t="s">
        <v>384</v>
      </c>
      <c r="M282">
        <v>1</v>
      </c>
      <c r="N282">
        <v>1</v>
      </c>
      <c r="O282">
        <v>0</v>
      </c>
      <c r="P282">
        <v>1</v>
      </c>
      <c r="Q282">
        <v>0</v>
      </c>
      <c r="R282">
        <v>0</v>
      </c>
      <c r="S282">
        <v>0</v>
      </c>
      <c r="T282">
        <v>0</v>
      </c>
    </row>
    <row r="283" spans="11:20">
      <c r="K283" t="s">
        <v>21</v>
      </c>
      <c r="L283" t="s">
        <v>220</v>
      </c>
      <c r="M283">
        <v>1</v>
      </c>
      <c r="N283">
        <v>1</v>
      </c>
      <c r="O283">
        <v>0</v>
      </c>
      <c r="P283">
        <v>1</v>
      </c>
      <c r="Q283">
        <v>0</v>
      </c>
      <c r="R283">
        <v>0</v>
      </c>
      <c r="S283">
        <v>0</v>
      </c>
      <c r="T283">
        <v>0</v>
      </c>
    </row>
    <row r="284" spans="11:20">
      <c r="K284" t="s">
        <v>21</v>
      </c>
      <c r="L284" t="s">
        <v>385</v>
      </c>
      <c r="M284">
        <v>0</v>
      </c>
      <c r="N284">
        <v>1</v>
      </c>
      <c r="O284">
        <v>1</v>
      </c>
      <c r="P284">
        <v>1</v>
      </c>
      <c r="Q284">
        <v>0</v>
      </c>
      <c r="R284">
        <v>0</v>
      </c>
      <c r="S284">
        <v>1</v>
      </c>
      <c r="T284">
        <v>10</v>
      </c>
    </row>
    <row r="285" spans="11:20">
      <c r="K285" t="s">
        <v>21</v>
      </c>
      <c r="L285" t="s">
        <v>386</v>
      </c>
      <c r="M285">
        <v>1</v>
      </c>
      <c r="N285">
        <v>1</v>
      </c>
      <c r="O285">
        <v>0</v>
      </c>
      <c r="P285">
        <v>1</v>
      </c>
      <c r="Q285">
        <v>0</v>
      </c>
      <c r="R285">
        <v>0</v>
      </c>
      <c r="S285">
        <v>0</v>
      </c>
      <c r="T285">
        <v>0</v>
      </c>
    </row>
    <row r="286" spans="11:20">
      <c r="K286" t="s">
        <v>21</v>
      </c>
      <c r="L286" t="s">
        <v>387</v>
      </c>
      <c r="M286">
        <v>1</v>
      </c>
      <c r="N286">
        <v>1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0</v>
      </c>
    </row>
    <row r="287" spans="11:20">
      <c r="K287" t="s">
        <v>21</v>
      </c>
      <c r="L287" t="s">
        <v>222</v>
      </c>
      <c r="M287">
        <v>1</v>
      </c>
      <c r="N287">
        <v>1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0</v>
      </c>
    </row>
    <row r="288" spans="11:20">
      <c r="K288" t="s">
        <v>21</v>
      </c>
      <c r="L288" t="s">
        <v>388</v>
      </c>
      <c r="M288">
        <v>1</v>
      </c>
      <c r="N288">
        <v>1</v>
      </c>
      <c r="O288">
        <v>0</v>
      </c>
      <c r="P288">
        <v>1</v>
      </c>
      <c r="Q288">
        <v>0</v>
      </c>
      <c r="R288">
        <v>0</v>
      </c>
      <c r="S288">
        <v>0</v>
      </c>
      <c r="T288">
        <v>0</v>
      </c>
    </row>
    <row r="289" spans="11:20">
      <c r="K289" t="s">
        <v>21</v>
      </c>
      <c r="L289" t="s">
        <v>389</v>
      </c>
      <c r="M289">
        <v>1</v>
      </c>
      <c r="N289">
        <v>1</v>
      </c>
      <c r="O289">
        <v>0</v>
      </c>
      <c r="P289">
        <v>1</v>
      </c>
      <c r="Q289">
        <v>0</v>
      </c>
      <c r="R289">
        <v>0</v>
      </c>
      <c r="S289">
        <v>0</v>
      </c>
      <c r="T289">
        <v>0</v>
      </c>
    </row>
    <row r="290" spans="11:20">
      <c r="K290" t="s">
        <v>21</v>
      </c>
      <c r="L290" t="s">
        <v>223</v>
      </c>
      <c r="M290">
        <v>1</v>
      </c>
      <c r="N290">
        <v>1</v>
      </c>
      <c r="O290">
        <v>0</v>
      </c>
      <c r="P290">
        <v>1</v>
      </c>
      <c r="Q290">
        <v>0</v>
      </c>
      <c r="R290">
        <v>0</v>
      </c>
      <c r="S290">
        <v>0</v>
      </c>
      <c r="T290">
        <v>0</v>
      </c>
    </row>
    <row r="291" spans="11:20">
      <c r="K291" t="s">
        <v>21</v>
      </c>
      <c r="L291" t="s">
        <v>390</v>
      </c>
      <c r="M291">
        <v>1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</row>
    <row r="292" spans="11:20">
      <c r="K292" t="s">
        <v>21</v>
      </c>
      <c r="L292" t="s">
        <v>391</v>
      </c>
      <c r="M292">
        <v>0</v>
      </c>
      <c r="N292">
        <v>1</v>
      </c>
      <c r="O292">
        <v>0</v>
      </c>
      <c r="P292">
        <v>1</v>
      </c>
      <c r="Q292">
        <v>0</v>
      </c>
      <c r="R292">
        <v>0</v>
      </c>
      <c r="S292">
        <v>1</v>
      </c>
      <c r="T292">
        <v>10</v>
      </c>
    </row>
    <row r="293" spans="11:20">
      <c r="K293" t="s">
        <v>21</v>
      </c>
      <c r="L293" t="s">
        <v>41</v>
      </c>
      <c r="M293">
        <v>1</v>
      </c>
      <c r="N293">
        <v>1</v>
      </c>
      <c r="O293">
        <v>0</v>
      </c>
      <c r="P293">
        <v>1</v>
      </c>
      <c r="Q293">
        <v>0</v>
      </c>
      <c r="R293">
        <v>0</v>
      </c>
      <c r="S293">
        <v>0</v>
      </c>
      <c r="T293">
        <v>0</v>
      </c>
    </row>
    <row r="294" spans="11:20">
      <c r="K294" t="s">
        <v>21</v>
      </c>
      <c r="L294" t="s">
        <v>155</v>
      </c>
      <c r="M294">
        <v>1</v>
      </c>
      <c r="N294">
        <v>1</v>
      </c>
      <c r="O294">
        <v>0</v>
      </c>
      <c r="P294">
        <v>1</v>
      </c>
      <c r="Q294">
        <v>0</v>
      </c>
      <c r="R294">
        <v>0</v>
      </c>
      <c r="S294">
        <v>0</v>
      </c>
      <c r="T294">
        <v>0</v>
      </c>
    </row>
    <row r="295" spans="11:20">
      <c r="K295" t="s">
        <v>21</v>
      </c>
      <c r="L295" t="s">
        <v>174</v>
      </c>
      <c r="M295">
        <v>0</v>
      </c>
      <c r="N295">
        <v>1</v>
      </c>
      <c r="O295">
        <v>0</v>
      </c>
      <c r="P295">
        <v>1</v>
      </c>
      <c r="Q295">
        <v>0</v>
      </c>
      <c r="R295">
        <v>0</v>
      </c>
      <c r="S295">
        <v>0</v>
      </c>
      <c r="T295">
        <v>0</v>
      </c>
    </row>
    <row r="296" spans="11:20">
      <c r="K296" t="s">
        <v>21</v>
      </c>
      <c r="L296" t="s">
        <v>392</v>
      </c>
      <c r="M296">
        <v>1</v>
      </c>
      <c r="N296">
        <v>1</v>
      </c>
      <c r="O296">
        <v>0</v>
      </c>
      <c r="P296">
        <v>1</v>
      </c>
      <c r="Q296">
        <v>0</v>
      </c>
      <c r="R296">
        <v>0</v>
      </c>
      <c r="S296">
        <v>0</v>
      </c>
      <c r="T296">
        <v>0</v>
      </c>
    </row>
    <row r="297" spans="11:20">
      <c r="K297" t="s">
        <v>21</v>
      </c>
      <c r="L297" t="s">
        <v>224</v>
      </c>
      <c r="M297">
        <v>1</v>
      </c>
      <c r="N297">
        <v>1</v>
      </c>
      <c r="O297">
        <v>0</v>
      </c>
      <c r="P297">
        <v>1</v>
      </c>
      <c r="Q297">
        <v>0</v>
      </c>
      <c r="R297">
        <v>0</v>
      </c>
      <c r="S297">
        <v>0</v>
      </c>
      <c r="T297">
        <v>0</v>
      </c>
    </row>
    <row r="298" spans="11:20">
      <c r="K298" t="s">
        <v>21</v>
      </c>
      <c r="L298" t="s">
        <v>226</v>
      </c>
      <c r="M298">
        <v>1</v>
      </c>
      <c r="N298">
        <v>1</v>
      </c>
      <c r="O298">
        <v>0</v>
      </c>
      <c r="P298">
        <v>1</v>
      </c>
      <c r="Q298">
        <v>0</v>
      </c>
      <c r="R298">
        <v>0</v>
      </c>
      <c r="S298">
        <v>0</v>
      </c>
      <c r="T298">
        <v>0</v>
      </c>
    </row>
    <row r="299" spans="11:20">
      <c r="K299" t="s">
        <v>21</v>
      </c>
      <c r="L299" t="s">
        <v>393</v>
      </c>
      <c r="M299">
        <v>1</v>
      </c>
      <c r="N299">
        <v>1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0</v>
      </c>
    </row>
    <row r="300" spans="11:20">
      <c r="K300" t="s">
        <v>21</v>
      </c>
      <c r="L300" t="s">
        <v>394</v>
      </c>
      <c r="M300">
        <v>1</v>
      </c>
      <c r="N300">
        <v>1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0</v>
      </c>
    </row>
    <row r="301" spans="11:20">
      <c r="K301" t="s">
        <v>21</v>
      </c>
      <c r="L301" t="s">
        <v>232</v>
      </c>
      <c r="M301">
        <v>1</v>
      </c>
      <c r="N301">
        <v>1</v>
      </c>
      <c r="O301">
        <v>0</v>
      </c>
      <c r="P301">
        <v>1</v>
      </c>
      <c r="Q301">
        <v>0</v>
      </c>
      <c r="R301">
        <v>0</v>
      </c>
      <c r="S301">
        <v>0</v>
      </c>
      <c r="T301">
        <v>0</v>
      </c>
    </row>
    <row r="302" spans="11:20">
      <c r="K302" t="s">
        <v>21</v>
      </c>
      <c r="L302" t="s">
        <v>395</v>
      </c>
      <c r="M302">
        <v>1</v>
      </c>
      <c r="N302">
        <v>1</v>
      </c>
      <c r="O302">
        <v>1</v>
      </c>
      <c r="P302">
        <v>1</v>
      </c>
      <c r="Q302">
        <v>0</v>
      </c>
      <c r="R302">
        <v>0</v>
      </c>
      <c r="S302">
        <v>0</v>
      </c>
      <c r="T302">
        <v>0</v>
      </c>
    </row>
    <row r="303" spans="11:20">
      <c r="K303" t="s">
        <v>21</v>
      </c>
      <c r="L303" t="s">
        <v>396</v>
      </c>
      <c r="M303">
        <v>0</v>
      </c>
      <c r="N303">
        <v>1</v>
      </c>
      <c r="O303">
        <v>0</v>
      </c>
      <c r="P303">
        <v>1</v>
      </c>
      <c r="Q303">
        <v>0</v>
      </c>
      <c r="R303">
        <v>0</v>
      </c>
      <c r="S303">
        <v>1</v>
      </c>
      <c r="T303">
        <v>10</v>
      </c>
    </row>
    <row r="304" spans="11:20">
      <c r="K304" t="s">
        <v>21</v>
      </c>
      <c r="L304" t="s">
        <v>397</v>
      </c>
      <c r="M304">
        <v>1</v>
      </c>
      <c r="N304">
        <v>1</v>
      </c>
      <c r="O304">
        <v>0</v>
      </c>
      <c r="P304">
        <v>1</v>
      </c>
      <c r="Q304">
        <v>0</v>
      </c>
      <c r="R304">
        <v>0</v>
      </c>
      <c r="S304">
        <v>0</v>
      </c>
      <c r="T304">
        <v>0</v>
      </c>
    </row>
    <row r="305" spans="11:20">
      <c r="K305" t="s">
        <v>21</v>
      </c>
      <c r="L305" t="s">
        <v>398</v>
      </c>
      <c r="M305">
        <v>0</v>
      </c>
      <c r="N305">
        <v>1</v>
      </c>
      <c r="O305">
        <v>0</v>
      </c>
      <c r="P305">
        <v>1</v>
      </c>
      <c r="Q305">
        <v>0</v>
      </c>
      <c r="R305">
        <v>0</v>
      </c>
      <c r="S305">
        <v>0</v>
      </c>
      <c r="T305">
        <v>0</v>
      </c>
    </row>
    <row r="306" spans="11:20">
      <c r="K306" t="s">
        <v>21</v>
      </c>
      <c r="L306" t="s">
        <v>175</v>
      </c>
      <c r="M306">
        <v>1</v>
      </c>
      <c r="N306">
        <v>1</v>
      </c>
      <c r="O306">
        <v>0</v>
      </c>
      <c r="P306">
        <v>1</v>
      </c>
      <c r="Q306">
        <v>0</v>
      </c>
      <c r="R306">
        <v>0</v>
      </c>
      <c r="S306">
        <v>0</v>
      </c>
      <c r="T306">
        <v>0</v>
      </c>
    </row>
    <row r="307" spans="11:20">
      <c r="K307" t="s">
        <v>21</v>
      </c>
      <c r="L307" t="s">
        <v>236</v>
      </c>
      <c r="M307">
        <v>1</v>
      </c>
      <c r="N307">
        <v>1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</row>
    <row r="308" spans="11:20">
      <c r="K308" t="s">
        <v>21</v>
      </c>
      <c r="L308" t="s">
        <v>237</v>
      </c>
      <c r="M308">
        <v>1</v>
      </c>
      <c r="N308">
        <v>1</v>
      </c>
      <c r="O308">
        <v>0</v>
      </c>
      <c r="P308">
        <v>1</v>
      </c>
      <c r="Q308">
        <v>0</v>
      </c>
      <c r="R308">
        <v>0</v>
      </c>
      <c r="S308">
        <v>0</v>
      </c>
      <c r="T308">
        <v>0</v>
      </c>
    </row>
    <row r="309" spans="11:20">
      <c r="K309" t="s">
        <v>21</v>
      </c>
      <c r="L309" t="s">
        <v>399</v>
      </c>
      <c r="M309">
        <v>1</v>
      </c>
      <c r="N309">
        <v>1</v>
      </c>
      <c r="O309">
        <v>0</v>
      </c>
      <c r="P309">
        <v>1</v>
      </c>
      <c r="Q309">
        <v>0</v>
      </c>
      <c r="R309">
        <v>0</v>
      </c>
      <c r="S309">
        <v>0</v>
      </c>
      <c r="T309">
        <v>0</v>
      </c>
    </row>
    <row r="310" spans="11:20">
      <c r="K310" t="s">
        <v>21</v>
      </c>
      <c r="L310" t="s">
        <v>238</v>
      </c>
      <c r="M310">
        <v>0</v>
      </c>
      <c r="N310">
        <v>1</v>
      </c>
      <c r="O310">
        <v>0</v>
      </c>
      <c r="P310">
        <v>1</v>
      </c>
      <c r="Q310">
        <v>0</v>
      </c>
      <c r="R310">
        <v>0</v>
      </c>
      <c r="S310">
        <v>0</v>
      </c>
      <c r="T310">
        <v>0</v>
      </c>
    </row>
    <row r="311" spans="11:20">
      <c r="K311" t="s">
        <v>21</v>
      </c>
      <c r="L311" t="s">
        <v>400</v>
      </c>
      <c r="M311">
        <v>1</v>
      </c>
      <c r="N311">
        <v>1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</row>
    <row r="312" spans="11:20">
      <c r="K312" t="s">
        <v>21</v>
      </c>
      <c r="L312" t="s">
        <v>401</v>
      </c>
      <c r="M312">
        <v>1</v>
      </c>
      <c r="N312">
        <v>1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0</v>
      </c>
    </row>
    <row r="313" spans="11:20">
      <c r="K313" t="s">
        <v>21</v>
      </c>
      <c r="L313" t="s">
        <v>239</v>
      </c>
      <c r="M313">
        <v>0</v>
      </c>
      <c r="N313">
        <v>1</v>
      </c>
      <c r="O313">
        <v>0</v>
      </c>
      <c r="P313">
        <v>1</v>
      </c>
      <c r="Q313">
        <v>0</v>
      </c>
      <c r="R313">
        <v>0</v>
      </c>
      <c r="S313">
        <v>0</v>
      </c>
      <c r="T313">
        <v>0</v>
      </c>
    </row>
    <row r="314" spans="11:20">
      <c r="K314" t="s">
        <v>21</v>
      </c>
      <c r="L314" t="s">
        <v>402</v>
      </c>
      <c r="M314">
        <v>0</v>
      </c>
      <c r="N314">
        <v>1</v>
      </c>
      <c r="O314">
        <v>0</v>
      </c>
      <c r="P314">
        <v>1</v>
      </c>
      <c r="Q314">
        <v>0</v>
      </c>
      <c r="R314">
        <v>0</v>
      </c>
      <c r="S314">
        <v>0</v>
      </c>
      <c r="T314">
        <v>0</v>
      </c>
    </row>
    <row r="315" spans="11:20">
      <c r="K315" t="s">
        <v>21</v>
      </c>
      <c r="L315" t="s">
        <v>403</v>
      </c>
      <c r="M315">
        <v>1</v>
      </c>
      <c r="N315">
        <v>1</v>
      </c>
      <c r="O315">
        <v>0</v>
      </c>
      <c r="P315">
        <v>1</v>
      </c>
      <c r="Q315">
        <v>0</v>
      </c>
      <c r="R315">
        <v>0</v>
      </c>
      <c r="S315">
        <v>0</v>
      </c>
      <c r="T315">
        <v>0</v>
      </c>
    </row>
    <row r="316" spans="11:20">
      <c r="K316" t="s">
        <v>21</v>
      </c>
      <c r="L316" t="s">
        <v>404</v>
      </c>
      <c r="M316">
        <v>1</v>
      </c>
      <c r="N316">
        <v>1</v>
      </c>
      <c r="O316">
        <v>0</v>
      </c>
      <c r="P316">
        <v>1</v>
      </c>
      <c r="Q316">
        <v>0</v>
      </c>
      <c r="R316">
        <v>0</v>
      </c>
      <c r="S316">
        <v>0</v>
      </c>
      <c r="T316">
        <v>0</v>
      </c>
    </row>
    <row r="317" spans="11:20">
      <c r="K317" t="s">
        <v>21</v>
      </c>
      <c r="L317" t="s">
        <v>405</v>
      </c>
      <c r="M317">
        <v>1</v>
      </c>
      <c r="N317">
        <v>1</v>
      </c>
      <c r="O317">
        <v>0</v>
      </c>
      <c r="P317">
        <v>1</v>
      </c>
      <c r="Q317">
        <v>0</v>
      </c>
      <c r="R317">
        <v>0</v>
      </c>
      <c r="S317">
        <v>0</v>
      </c>
      <c r="T317">
        <v>0</v>
      </c>
    </row>
    <row r="318" spans="11:20">
      <c r="K318" t="s">
        <v>21</v>
      </c>
      <c r="L318" t="s">
        <v>406</v>
      </c>
      <c r="M318">
        <v>1</v>
      </c>
      <c r="N318">
        <v>1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</row>
    <row r="319" spans="11:20">
      <c r="K319" t="s">
        <v>21</v>
      </c>
      <c r="L319" t="s">
        <v>407</v>
      </c>
      <c r="M319">
        <v>0</v>
      </c>
      <c r="N319">
        <v>1</v>
      </c>
      <c r="O319">
        <v>0</v>
      </c>
      <c r="P319">
        <v>1</v>
      </c>
      <c r="Q319">
        <v>0</v>
      </c>
      <c r="R319">
        <v>0</v>
      </c>
      <c r="S319">
        <v>1</v>
      </c>
      <c r="T319">
        <v>10</v>
      </c>
    </row>
    <row r="320" spans="11:20">
      <c r="K320" t="s">
        <v>21</v>
      </c>
      <c r="L320" t="s">
        <v>241</v>
      </c>
      <c r="M320">
        <v>1</v>
      </c>
      <c r="N320">
        <v>1</v>
      </c>
      <c r="O320">
        <v>0</v>
      </c>
      <c r="P320">
        <v>1</v>
      </c>
      <c r="Q320">
        <v>0</v>
      </c>
      <c r="R320">
        <v>0</v>
      </c>
      <c r="S320">
        <v>0</v>
      </c>
      <c r="T320">
        <v>0</v>
      </c>
    </row>
    <row r="321" spans="11:20">
      <c r="K321" t="s">
        <v>21</v>
      </c>
      <c r="L321" t="s">
        <v>408</v>
      </c>
      <c r="M321">
        <v>1</v>
      </c>
      <c r="N321">
        <v>1</v>
      </c>
      <c r="O321">
        <v>0</v>
      </c>
      <c r="P321">
        <v>1</v>
      </c>
      <c r="Q321">
        <v>0</v>
      </c>
      <c r="R321">
        <v>0</v>
      </c>
      <c r="S321">
        <v>0</v>
      </c>
      <c r="T321">
        <v>0</v>
      </c>
    </row>
    <row r="322" spans="11:20">
      <c r="K322" t="s">
        <v>21</v>
      </c>
      <c r="L322" t="s">
        <v>409</v>
      </c>
      <c r="M322">
        <v>1</v>
      </c>
      <c r="N322">
        <v>1</v>
      </c>
      <c r="O322">
        <v>0</v>
      </c>
      <c r="P322">
        <v>1</v>
      </c>
      <c r="Q322">
        <v>0</v>
      </c>
      <c r="R322">
        <v>0</v>
      </c>
      <c r="S322">
        <v>0</v>
      </c>
      <c r="T322">
        <v>0</v>
      </c>
    </row>
    <row r="323" spans="11:20">
      <c r="K323" t="s">
        <v>44</v>
      </c>
      <c r="L323" t="s">
        <v>410</v>
      </c>
      <c r="M323">
        <v>0</v>
      </c>
      <c r="N323">
        <v>1</v>
      </c>
      <c r="O323">
        <v>0</v>
      </c>
      <c r="P323">
        <v>1</v>
      </c>
      <c r="Q323">
        <v>0</v>
      </c>
      <c r="R323">
        <v>0</v>
      </c>
      <c r="S323">
        <v>0</v>
      </c>
      <c r="T323">
        <v>0</v>
      </c>
    </row>
    <row r="324" spans="11:20">
      <c r="K324" t="s">
        <v>44</v>
      </c>
      <c r="L324" t="s">
        <v>44</v>
      </c>
      <c r="M324">
        <v>1</v>
      </c>
      <c r="N324">
        <v>1</v>
      </c>
      <c r="O324">
        <v>0</v>
      </c>
      <c r="P324">
        <v>1</v>
      </c>
      <c r="Q324">
        <v>0</v>
      </c>
      <c r="R324">
        <v>0</v>
      </c>
      <c r="S324">
        <v>0</v>
      </c>
      <c r="T324">
        <v>0</v>
      </c>
    </row>
    <row r="325" spans="11:20">
      <c r="K325" t="s">
        <v>411</v>
      </c>
      <c r="L325" t="s">
        <v>412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</v>
      </c>
      <c r="T325">
        <v>10</v>
      </c>
    </row>
  </sheetData>
  <mergeCells count="3">
    <mergeCell ref="K1:T1"/>
    <mergeCell ref="V1:AB1"/>
    <mergeCell ref="A1:I1"/>
  </mergeCells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52"/>
  <sheetViews>
    <sheetView zoomScale="130" zoomScaleNormal="130" workbookViewId="0"/>
  </sheetViews>
  <sheetFormatPr defaultRowHeight="13.5"/>
  <cols>
    <col min="1" max="1" width="8.5" bestFit="1" customWidth="1"/>
    <col min="2" max="3" width="7.75" bestFit="1" customWidth="1"/>
    <col min="4" max="4" width="8.75" bestFit="1" customWidth="1"/>
    <col min="5" max="5" width="10" bestFit="1" customWidth="1"/>
    <col min="6" max="6" width="6.5" bestFit="1" customWidth="1"/>
    <col min="11" max="13" width="9.125" bestFit="1" customWidth="1"/>
    <col min="18" max="18" width="9.5" bestFit="1" customWidth="1"/>
    <col min="19" max="22" width="9.125" bestFit="1" customWidth="1"/>
    <col min="24" max="24" width="9.125" bestFit="1" customWidth="1"/>
  </cols>
  <sheetData>
    <row r="1" spans="1:24">
      <c r="A1" t="s">
        <v>54</v>
      </c>
      <c r="I1" s="11" t="s">
        <v>55</v>
      </c>
      <c r="J1" s="11"/>
      <c r="K1" s="11"/>
      <c r="L1" s="11"/>
      <c r="M1" s="11"/>
      <c r="N1" s="11"/>
      <c r="O1" s="11"/>
      <c r="P1" s="11"/>
      <c r="R1" t="s">
        <v>63</v>
      </c>
    </row>
    <row r="2" spans="1:24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I2" s="9" t="s">
        <v>56</v>
      </c>
      <c r="J2" s="9" t="s">
        <v>57</v>
      </c>
      <c r="K2" s="9" t="s">
        <v>58</v>
      </c>
      <c r="L2" s="9" t="s">
        <v>59</v>
      </c>
      <c r="M2" s="9" t="s">
        <v>12</v>
      </c>
      <c r="N2" s="9" t="s">
        <v>60</v>
      </c>
      <c r="O2" s="9" t="s">
        <v>13</v>
      </c>
      <c r="P2" s="10" t="s">
        <v>61</v>
      </c>
      <c r="R2" s="2" t="s">
        <v>64</v>
      </c>
      <c r="S2" s="2" t="s">
        <v>58</v>
      </c>
      <c r="T2" s="2" t="s">
        <v>59</v>
      </c>
      <c r="U2" s="2" t="s">
        <v>65</v>
      </c>
      <c r="V2" s="2" t="s">
        <v>66</v>
      </c>
      <c r="W2" s="2" t="s">
        <v>13</v>
      </c>
      <c r="X2" s="8" t="s">
        <v>61</v>
      </c>
    </row>
    <row r="3" spans="1:24">
      <c r="A3" s="2" t="str">
        <f>DataCreation!A3</f>
        <v>Twitter解析ツール１５種比較レビュー - リアルアクセス解析</v>
      </c>
      <c r="B3" s="3">
        <f>DataCreation!B3/DataCreation!C3</f>
        <v>0.75381263616557737</v>
      </c>
      <c r="C3" s="3">
        <f>DataCreation!D3/DataCreation!F3</f>
        <v>2.2222298430378705E-3</v>
      </c>
      <c r="D3" s="5">
        <f>DataCreation!G3/DataCreation!F3</f>
        <v>1.25926357772146E-2</v>
      </c>
      <c r="E3" s="2">
        <f>DataCreation!H3/DataCreation!G3</f>
        <v>0.1979847494553377</v>
      </c>
      <c r="F3" s="2">
        <f>DataCreation!E3</f>
        <v>4559</v>
      </c>
      <c r="I3" s="2" t="str">
        <f>DataCreation!K3</f>
        <v>organic</v>
      </c>
      <c r="J3" s="2" t="str">
        <f>DataCreation!L3</f>
        <v>google</v>
      </c>
      <c r="K3" s="3">
        <f>DataCreation!M3/DataCreation!N3</f>
        <v>0.77173303421200223</v>
      </c>
      <c r="L3" s="3">
        <f>DataCreation!O3/DataCreation!P3</f>
        <v>0.14582164890633764</v>
      </c>
      <c r="M3" s="3">
        <f>DataCreation!S3/DataCreation!P3</f>
        <v>0.11287156477846326</v>
      </c>
      <c r="N3" s="2" t="e">
        <f>DataCreation!R3/DataCreation!Q3</f>
        <v>#DIV/0!</v>
      </c>
      <c r="O3" s="2">
        <f>DataCreation!T3/DataCreation!S3</f>
        <v>10.546583850931677</v>
      </c>
      <c r="P3" s="2">
        <f>DataCreation!P3</f>
        <v>7132</v>
      </c>
      <c r="R3" s="2">
        <f>DataCreation!V3</f>
        <v>20110401</v>
      </c>
      <c r="S3" s="3">
        <f>DataCreation!W3/DataCreation!X3</f>
        <v>0.83416252072968489</v>
      </c>
      <c r="T3" s="3">
        <f>DataCreation!Y3/DataCreation!Z3</f>
        <v>0.17412935323383086</v>
      </c>
      <c r="U3" s="12">
        <f>DataCreation!AA3</f>
        <v>49</v>
      </c>
      <c r="V3" s="3">
        <f>DataCreation!AA3/DataCreation!Z3</f>
        <v>8.12603648424544E-2</v>
      </c>
      <c r="W3" s="2">
        <f>DataCreation!AB3/DataCreation!AA3</f>
        <v>10.204081632653061</v>
      </c>
      <c r="X3" s="4">
        <f>DataCreation!Z3</f>
        <v>603</v>
      </c>
    </row>
    <row r="4" spans="1:24">
      <c r="A4" s="2" t="str">
        <f>DataCreation!A4</f>
        <v>Twitter解析をしたい全ての人へ。無料ツイッター解析ツール「TwiTraq」レビュー - リアルアクセス解析</v>
      </c>
      <c r="B4" s="3">
        <f>DataCreation!B4/DataCreation!C4</f>
        <v>0.717440543601359</v>
      </c>
      <c r="C4" s="3">
        <f>DataCreation!D4/DataCreation!F4</f>
        <v>2.2271115507021119E-3</v>
      </c>
      <c r="D4" s="5">
        <f>DataCreation!G4/DataCreation!F4</f>
        <v>1.1882413892869878E-2</v>
      </c>
      <c r="E4" s="2">
        <f>DataCreation!H4/DataCreation!G4</f>
        <v>0.29558323895809741</v>
      </c>
      <c r="F4" s="2">
        <f>DataCreation!E4</f>
        <v>2642</v>
      </c>
      <c r="I4" s="2" t="str">
        <f>DataCreation!K4</f>
        <v>organic</v>
      </c>
      <c r="J4" s="2" t="str">
        <f>DataCreation!L4</f>
        <v>yahoo</v>
      </c>
      <c r="K4" s="3">
        <f>DataCreation!M4/DataCreation!N4</f>
        <v>0.79861111111111116</v>
      </c>
      <c r="L4" s="3">
        <f>DataCreation!O4/DataCreation!P4</f>
        <v>0.21464646464646464</v>
      </c>
      <c r="M4" s="3">
        <f>DataCreation!S4/DataCreation!P4</f>
        <v>9.0909090909090912E-2</v>
      </c>
      <c r="N4" s="2" t="e">
        <f>DataCreation!R4/DataCreation!Q4</f>
        <v>#DIV/0!</v>
      </c>
      <c r="O4" s="2">
        <f>DataCreation!T4/DataCreation!S4</f>
        <v>10.555555555555555</v>
      </c>
      <c r="P4" s="2">
        <f>DataCreation!P4</f>
        <v>1584</v>
      </c>
      <c r="R4" s="2">
        <f>DataCreation!V4</f>
        <v>20110402</v>
      </c>
      <c r="S4" s="3">
        <f>DataCreation!W4/DataCreation!X4</f>
        <v>0.7734375</v>
      </c>
      <c r="T4" s="3">
        <f>DataCreation!Y4/DataCreation!Z4</f>
        <v>0.1953125</v>
      </c>
      <c r="U4" s="12">
        <f>DataCreation!AA4</f>
        <v>24</v>
      </c>
      <c r="V4" s="3">
        <f>DataCreation!AA4/DataCreation!Z4</f>
        <v>9.375E-2</v>
      </c>
      <c r="W4" s="2">
        <f>DataCreation!AB4/DataCreation!AA4</f>
        <v>10</v>
      </c>
      <c r="X4" s="4">
        <f>DataCreation!Z4</f>
        <v>256</v>
      </c>
    </row>
    <row r="5" spans="1:24">
      <c r="A5" s="2" t="str">
        <f>DataCreation!A5</f>
        <v>リアルアクセス解析</v>
      </c>
      <c r="B5" s="3">
        <f>DataCreation!B5/DataCreation!C5</f>
        <v>0.75171467764060351</v>
      </c>
      <c r="C5" s="3">
        <f>DataCreation!D5/DataCreation!F5</f>
        <v>1.4296475073403946E-3</v>
      </c>
      <c r="D5" s="5">
        <f>DataCreation!G5/DataCreation!F5</f>
        <v>1.1206591751087609E-2</v>
      </c>
      <c r="E5" s="2">
        <f>DataCreation!H5/DataCreation!G5</f>
        <v>0.46502057613168724</v>
      </c>
      <c r="F5" s="2">
        <f>DataCreation!E5</f>
        <v>1184</v>
      </c>
      <c r="I5" s="2" t="str">
        <f>DataCreation!K5</f>
        <v>(none)</v>
      </c>
      <c r="J5" s="2" t="str">
        <f>DataCreation!L5</f>
        <v>(direct)</v>
      </c>
      <c r="K5" s="3">
        <f>DataCreation!M5/DataCreation!N5</f>
        <v>0.85006877579092155</v>
      </c>
      <c r="L5" s="3">
        <f>DataCreation!O5/DataCreation!P5</f>
        <v>0.61348005502063274</v>
      </c>
      <c r="M5" s="3">
        <f>DataCreation!S5/DataCreation!P5</f>
        <v>7.8404401650618988E-2</v>
      </c>
      <c r="N5" s="2" t="e">
        <f>DataCreation!R5/DataCreation!Q5</f>
        <v>#DIV/0!</v>
      </c>
      <c r="O5" s="2">
        <f>DataCreation!T5/DataCreation!S5</f>
        <v>10.87719298245614</v>
      </c>
      <c r="P5" s="2">
        <f>DataCreation!P5</f>
        <v>727</v>
      </c>
      <c r="R5" s="2">
        <f>DataCreation!V5</f>
        <v>20110403</v>
      </c>
      <c r="S5" s="3">
        <f>DataCreation!W5/DataCreation!X5</f>
        <v>0.78260869565217395</v>
      </c>
      <c r="T5" s="3">
        <f>DataCreation!Y5/DataCreation!Z5</f>
        <v>0.24505928853754941</v>
      </c>
      <c r="U5" s="12">
        <f>DataCreation!AA5</f>
        <v>18</v>
      </c>
      <c r="V5" s="3">
        <f>DataCreation!AA5/DataCreation!Z5</f>
        <v>7.1146245059288543E-2</v>
      </c>
      <c r="W5" s="2">
        <f>DataCreation!AB5/DataCreation!AA5</f>
        <v>10</v>
      </c>
      <c r="X5" s="4">
        <f>DataCreation!Z5</f>
        <v>253</v>
      </c>
    </row>
    <row r="6" spans="1:24">
      <c r="A6" s="2" t="str">
        <f>DataCreation!A6</f>
        <v>ウェブ分析をする上で大切な「4つの視点」と「１つのサイクル」 - リアルアクセス解析</v>
      </c>
      <c r="B6" s="3">
        <f>DataCreation!B6/DataCreation!C6</f>
        <v>0.89855072463768115</v>
      </c>
      <c r="C6" s="3">
        <f>DataCreation!D6/DataCreation!F6</f>
        <v>2.5183717281809927E-3</v>
      </c>
      <c r="D6" s="5">
        <f>DataCreation!G6/DataCreation!F6</f>
        <v>2.2789199900916522E-2</v>
      </c>
      <c r="E6" s="2">
        <f>DataCreation!H6/DataCreation!G6</f>
        <v>0.12681159420289856</v>
      </c>
      <c r="F6" s="2">
        <f>DataCreation!E6</f>
        <v>622</v>
      </c>
      <c r="I6" s="2" t="str">
        <f>DataCreation!K6</f>
        <v>referral</v>
      </c>
      <c r="J6" s="2" t="str">
        <f>DataCreation!L6</f>
        <v>twitter.com</v>
      </c>
      <c r="K6" s="3">
        <f>DataCreation!M6/DataCreation!N6</f>
        <v>0.83333333333333337</v>
      </c>
      <c r="L6" s="3">
        <f>DataCreation!O6/DataCreation!P6</f>
        <v>8.3333333333333329E-2</v>
      </c>
      <c r="M6" s="3">
        <f>DataCreation!S6/DataCreation!P6</f>
        <v>0.13141025641025642</v>
      </c>
      <c r="N6" s="2" t="e">
        <f>DataCreation!R6/DataCreation!Q6</f>
        <v>#DIV/0!</v>
      </c>
      <c r="O6" s="2">
        <f>DataCreation!T6/DataCreation!S6</f>
        <v>11.463414634146341</v>
      </c>
      <c r="P6" s="2">
        <f>DataCreation!P6</f>
        <v>312</v>
      </c>
      <c r="R6" s="2">
        <f>DataCreation!V6</f>
        <v>20110404</v>
      </c>
      <c r="S6" s="3">
        <f>DataCreation!W6/DataCreation!X6</f>
        <v>0.81367924528301883</v>
      </c>
      <c r="T6" s="3">
        <f>DataCreation!Y6/DataCreation!Z6</f>
        <v>0.20283018867924529</v>
      </c>
      <c r="U6" s="12">
        <f>DataCreation!AA6</f>
        <v>38</v>
      </c>
      <c r="V6" s="3">
        <f>DataCreation!AA6/DataCreation!Z6</f>
        <v>8.9622641509433956E-2</v>
      </c>
      <c r="W6" s="2">
        <f>DataCreation!AB6/DataCreation!AA6</f>
        <v>10.789473684210526</v>
      </c>
      <c r="X6" s="4">
        <f>DataCreation!Z6</f>
        <v>424</v>
      </c>
    </row>
    <row r="7" spans="1:24">
      <c r="A7" s="2" t="str">
        <f>DataCreation!A7</f>
        <v>「アトリビューション分析」連載 その3：アトリビューション評価に必要なデータ その１ - リアルアクセス解析</v>
      </c>
      <c r="B7" s="3">
        <f>DataCreation!B7/DataCreation!C7</f>
        <v>0.72</v>
      </c>
      <c r="C7" s="3">
        <f>DataCreation!D7/DataCreation!F7</f>
        <v>1.9259473253406519E-3</v>
      </c>
      <c r="D7" s="5">
        <f>DataCreation!G7/DataCreation!F7</f>
        <v>1.5648322018392797E-2</v>
      </c>
      <c r="E7" s="2">
        <f>DataCreation!H7/DataCreation!G7</f>
        <v>0.30153846153846153</v>
      </c>
      <c r="F7" s="2">
        <f>DataCreation!E7</f>
        <v>455</v>
      </c>
      <c r="I7" s="2" t="str">
        <f>DataCreation!K7</f>
        <v>referral</v>
      </c>
      <c r="J7" s="2" t="str">
        <f>DataCreation!L7</f>
        <v>google.co.jp</v>
      </c>
      <c r="K7" s="3">
        <f>DataCreation!M7/DataCreation!N7</f>
        <v>0.79151943462897523</v>
      </c>
      <c r="L7" s="3">
        <f>DataCreation!O7/DataCreation!P7</f>
        <v>9.5406360424028266E-2</v>
      </c>
      <c r="M7" s="3">
        <f>DataCreation!S7/DataCreation!P7</f>
        <v>0.14134275618374559</v>
      </c>
      <c r="N7" s="2" t="e">
        <f>DataCreation!R7/DataCreation!Q7</f>
        <v>#DIV/0!</v>
      </c>
      <c r="O7" s="2">
        <f>DataCreation!T7/DataCreation!S7</f>
        <v>11.5</v>
      </c>
      <c r="P7" s="2">
        <f>DataCreation!P7</f>
        <v>283</v>
      </c>
      <c r="R7" s="2">
        <f>DataCreation!V7</f>
        <v>20110405</v>
      </c>
      <c r="S7" s="3">
        <f>DataCreation!W7/DataCreation!X7</f>
        <v>0.78347107438016528</v>
      </c>
      <c r="T7" s="3">
        <f>DataCreation!Y7/DataCreation!Z7</f>
        <v>0.17520661157024794</v>
      </c>
      <c r="U7" s="12">
        <f>DataCreation!AA7</f>
        <v>91</v>
      </c>
      <c r="V7" s="3">
        <f>DataCreation!AA7/DataCreation!Z7</f>
        <v>0.15041322314049588</v>
      </c>
      <c r="W7" s="2">
        <f>DataCreation!AB7/DataCreation!AA7</f>
        <v>10.659340659340659</v>
      </c>
      <c r="X7" s="4">
        <f>DataCreation!Z7</f>
        <v>605</v>
      </c>
    </row>
    <row r="8" spans="1:24">
      <c r="A8" s="2" t="str">
        <f>DataCreation!A8</f>
        <v>無料で始める、企業向けTwitter分析術 - リアルアクセス解析</v>
      </c>
      <c r="B8" s="3">
        <f>DataCreation!B8/DataCreation!C8</f>
        <v>0.64049586776859502</v>
      </c>
      <c r="C8" s="3">
        <f>DataCreation!D8/DataCreation!F8</f>
        <v>8.9844154946611837E-4</v>
      </c>
      <c r="D8" s="5">
        <f>DataCreation!G8/DataCreation!F8</f>
        <v>8.3624174988769489E-3</v>
      </c>
      <c r="E8" s="2">
        <f>DataCreation!H8/DataCreation!G8</f>
        <v>0.57438016528925617</v>
      </c>
      <c r="F8" s="2">
        <f>DataCreation!E8</f>
        <v>391</v>
      </c>
      <c r="I8" s="2" t="str">
        <f>DataCreation!K8</f>
        <v>referral</v>
      </c>
      <c r="J8" s="2" t="str">
        <f>DataCreation!L8</f>
        <v>a2i.jp</v>
      </c>
      <c r="K8" s="3">
        <f>DataCreation!M8/DataCreation!N8</f>
        <v>0.75289575289575295</v>
      </c>
      <c r="L8" s="3">
        <f>DataCreation!O8/DataCreation!P8</f>
        <v>0.10424710424710425</v>
      </c>
      <c r="M8" s="3">
        <f>DataCreation!S8/DataCreation!P8</f>
        <v>0.21621621621621623</v>
      </c>
      <c r="N8" s="2" t="e">
        <f>DataCreation!R8/DataCreation!Q8</f>
        <v>#DIV/0!</v>
      </c>
      <c r="O8" s="2">
        <f>DataCreation!T8/DataCreation!S8</f>
        <v>10.535714285714286</v>
      </c>
      <c r="P8" s="2">
        <f>DataCreation!P8</f>
        <v>259</v>
      </c>
      <c r="R8" s="2">
        <f>DataCreation!V8</f>
        <v>20110406</v>
      </c>
      <c r="S8" s="3">
        <f>DataCreation!W8/DataCreation!X8</f>
        <v>0.73704414587332057</v>
      </c>
      <c r="T8" s="3">
        <f>DataCreation!Y8/DataCreation!Z8</f>
        <v>0.19385796545105566</v>
      </c>
      <c r="U8" s="12">
        <f>DataCreation!AA8</f>
        <v>77</v>
      </c>
      <c r="V8" s="3">
        <f>DataCreation!AA8/DataCreation!Z8</f>
        <v>0.14779270633397312</v>
      </c>
      <c r="W8" s="2">
        <f>DataCreation!AB8/DataCreation!AA8</f>
        <v>10.909090909090908</v>
      </c>
      <c r="X8" s="4">
        <f>DataCreation!Z8</f>
        <v>521</v>
      </c>
    </row>
    <row r="9" spans="1:24">
      <c r="A9" s="2" t="str">
        <f>DataCreation!A9</f>
        <v>「アトリビューション分析」連載 その1：アトリビューションとは？ - リアルアクセス解析</v>
      </c>
      <c r="B9" s="3">
        <f>DataCreation!B9/DataCreation!C9</f>
        <v>0.58695652173913049</v>
      </c>
      <c r="C9" s="3">
        <f>DataCreation!D9/DataCreation!F9</f>
        <v>1.2553733784760527E-3</v>
      </c>
      <c r="D9" s="5">
        <f>DataCreation!G9/DataCreation!F9</f>
        <v>6.9996576254422339E-3</v>
      </c>
      <c r="E9" s="2">
        <f>DataCreation!H9/DataCreation!G9</f>
        <v>0.88586956521739135</v>
      </c>
      <c r="F9" s="2">
        <f>DataCreation!E9</f>
        <v>360</v>
      </c>
      <c r="I9" s="2" t="str">
        <f>DataCreation!K9</f>
        <v>referral</v>
      </c>
      <c r="J9" s="2" t="str">
        <f>DataCreation!L9</f>
        <v>b.hatena.ne.jp</v>
      </c>
      <c r="K9" s="3">
        <f>DataCreation!M9/DataCreation!N9</f>
        <v>0.80379746835443033</v>
      </c>
      <c r="L9" s="3">
        <f>DataCreation!O9/DataCreation!P9</f>
        <v>4.4303797468354431E-2</v>
      </c>
      <c r="M9" s="3">
        <f>DataCreation!S9/DataCreation!P9</f>
        <v>0.11392405063291139</v>
      </c>
      <c r="N9" s="2" t="e">
        <f>DataCreation!R9/DataCreation!Q9</f>
        <v>#DIV/0!</v>
      </c>
      <c r="O9" s="2">
        <f>DataCreation!T9/DataCreation!S9</f>
        <v>10.555555555555555</v>
      </c>
      <c r="P9" s="2">
        <f>DataCreation!P9</f>
        <v>158</v>
      </c>
      <c r="R9" s="2">
        <f>DataCreation!V9</f>
        <v>20110407</v>
      </c>
      <c r="S9" s="3">
        <f>DataCreation!W9/DataCreation!X9</f>
        <v>0.77777777777777779</v>
      </c>
      <c r="T9" s="3">
        <f>DataCreation!Y9/DataCreation!Z9</f>
        <v>0.19212962962962962</v>
      </c>
      <c r="U9" s="12">
        <f>DataCreation!AA9</f>
        <v>39</v>
      </c>
      <c r="V9" s="3">
        <f>DataCreation!AA9/DataCreation!Z9</f>
        <v>9.0277777777777776E-2</v>
      </c>
      <c r="W9" s="2">
        <f>DataCreation!AB9/DataCreation!AA9</f>
        <v>10.256410256410257</v>
      </c>
      <c r="X9" s="4">
        <f>DataCreation!Z9</f>
        <v>432</v>
      </c>
    </row>
    <row r="10" spans="1:24">
      <c r="A10" s="2" t="str">
        <f>DataCreation!A10</f>
        <v>本当にユーザーを特定するアクセス解析ツール「User Identification Analytics」 - リアルアクセス解析</v>
      </c>
      <c r="B10" s="3">
        <f>DataCreation!B10/DataCreation!C10</f>
        <v>0.86311787072243351</v>
      </c>
      <c r="C10" s="3">
        <f>DataCreation!D10/DataCreation!F10</f>
        <v>9.0877315623907728E-3</v>
      </c>
      <c r="D10" s="5">
        <f>DataCreation!G10/DataCreation!F10</f>
        <v>4.5962950017476405E-2</v>
      </c>
      <c r="E10" s="2">
        <f>DataCreation!H10/DataCreation!G10</f>
        <v>0.11787072243346007</v>
      </c>
      <c r="F10" s="2">
        <f>DataCreation!E10</f>
        <v>305</v>
      </c>
      <c r="I10" s="2" t="str">
        <f>DataCreation!K10</f>
        <v>referral</v>
      </c>
      <c r="J10" s="2" t="str">
        <f>DataCreation!L10</f>
        <v>facebook.com</v>
      </c>
      <c r="K10" s="3">
        <f>DataCreation!M10/DataCreation!N10</f>
        <v>0.51973684210526316</v>
      </c>
      <c r="L10" s="3">
        <f>DataCreation!O10/DataCreation!P10</f>
        <v>7.2368421052631582E-2</v>
      </c>
      <c r="M10" s="3">
        <f>DataCreation!S10/DataCreation!P10</f>
        <v>0.375</v>
      </c>
      <c r="N10" s="2" t="e">
        <f>DataCreation!R10/DataCreation!Q10</f>
        <v>#DIV/0!</v>
      </c>
      <c r="O10" s="2">
        <f>DataCreation!T10/DataCreation!S10</f>
        <v>10.350877192982455</v>
      </c>
      <c r="P10" s="2">
        <f>DataCreation!P10</f>
        <v>152</v>
      </c>
      <c r="R10" s="2">
        <f>DataCreation!V10</f>
        <v>20110408</v>
      </c>
      <c r="S10" s="3">
        <f>DataCreation!W10/DataCreation!X10</f>
        <v>0.77363184079601988</v>
      </c>
      <c r="T10" s="3">
        <f>DataCreation!Y10/DataCreation!Z10</f>
        <v>0.17910447761194029</v>
      </c>
      <c r="U10" s="12">
        <f>DataCreation!AA10</f>
        <v>49</v>
      </c>
      <c r="V10" s="3">
        <f>DataCreation!AA10/DataCreation!Z10</f>
        <v>0.12189054726368159</v>
      </c>
      <c r="W10" s="2">
        <f>DataCreation!AB10/DataCreation!AA10</f>
        <v>11.224489795918368</v>
      </c>
      <c r="X10" s="4">
        <f>DataCreation!Z10</f>
        <v>402</v>
      </c>
    </row>
    <row r="11" spans="1:24">
      <c r="A11" s="2" t="str">
        <f>DataCreation!A11</f>
        <v>GoogleAnalyticsのデータから、無料で「使える」分析レポートが作成出来る『Arest（アレスト）』レビュー - リアルアクセス解析</v>
      </c>
      <c r="B11" s="3">
        <f>DataCreation!B11/DataCreation!C11</f>
        <v>0.8938547486033519</v>
      </c>
      <c r="C11" s="3">
        <f>DataCreation!D11/DataCreation!F11</f>
        <v>3.0866704573145969E-3</v>
      </c>
      <c r="D11" s="5">
        <f>DataCreation!G11/DataCreation!F11</f>
        <v>1.4539842417350337E-2</v>
      </c>
      <c r="E11" s="2">
        <f>DataCreation!H11/DataCreation!G11</f>
        <v>0.27932960893854747</v>
      </c>
      <c r="F11" s="2">
        <f>DataCreation!E11</f>
        <v>270</v>
      </c>
      <c r="I11" s="2" t="str">
        <f>DataCreation!K11</f>
        <v>blog</v>
      </c>
      <c r="J11" s="2" t="str">
        <f>DataCreation!L11</f>
        <v>blog</v>
      </c>
      <c r="K11" s="3">
        <f>DataCreation!M11/DataCreation!N11</f>
        <v>0.90833333333333333</v>
      </c>
      <c r="L11" s="3">
        <f>DataCreation!O11/DataCreation!P11</f>
        <v>0.125</v>
      </c>
      <c r="M11" s="3">
        <f>DataCreation!S11/DataCreation!P11</f>
        <v>7.4999999999999997E-2</v>
      </c>
      <c r="N11" s="2" t="e">
        <f>DataCreation!R11/DataCreation!Q11</f>
        <v>#DIV/0!</v>
      </c>
      <c r="O11" s="2">
        <f>DataCreation!T11/DataCreation!S11</f>
        <v>13.333333333333334</v>
      </c>
      <c r="P11" s="2">
        <f>DataCreation!P11</f>
        <v>120</v>
      </c>
      <c r="R11" s="2">
        <f>DataCreation!V11</f>
        <v>20110409</v>
      </c>
      <c r="S11" s="3">
        <f>DataCreation!W11/DataCreation!X11</f>
        <v>0.71985815602836878</v>
      </c>
      <c r="T11" s="3">
        <f>DataCreation!Y11/DataCreation!Z11</f>
        <v>0.19148936170212766</v>
      </c>
      <c r="U11" s="12">
        <f>DataCreation!AA11</f>
        <v>32</v>
      </c>
      <c r="V11" s="3">
        <f>DataCreation!AA11/DataCreation!Z11</f>
        <v>0.11347517730496454</v>
      </c>
      <c r="W11" s="2">
        <f>DataCreation!AB11/DataCreation!AA11</f>
        <v>10.3125</v>
      </c>
      <c r="X11" s="4">
        <f>DataCreation!Z11</f>
        <v>282</v>
      </c>
    </row>
    <row r="12" spans="1:24">
      <c r="A12" s="2" t="str">
        <f>DataCreation!A12</f>
        <v>GoogleAnalyticsに１クリックで反映！本当に使える３つのカスタムレポート - リアルアクセス解析</v>
      </c>
      <c r="B12" s="3">
        <f>DataCreation!B12/DataCreation!C12</f>
        <v>0.80272108843537415</v>
      </c>
      <c r="C12" s="3">
        <f>DataCreation!D12/DataCreation!F12</f>
        <v>2.0192230029884499E-3</v>
      </c>
      <c r="D12" s="5">
        <f>DataCreation!G12/DataCreation!F12</f>
        <v>1.1873031257572086E-2</v>
      </c>
      <c r="E12" s="2">
        <f>DataCreation!H12/DataCreation!G12</f>
        <v>0.30612244897959184</v>
      </c>
      <c r="F12" s="2">
        <f>DataCreation!E12</f>
        <v>251</v>
      </c>
      <c r="I12" s="2" t="str">
        <f>DataCreation!K12</f>
        <v>referral</v>
      </c>
      <c r="J12" s="2" t="str">
        <f>DataCreation!L12</f>
        <v>reader.livedoor.com</v>
      </c>
      <c r="K12" s="3">
        <f>DataCreation!M12/DataCreation!N12</f>
        <v>0.68224299065420557</v>
      </c>
      <c r="L12" s="3">
        <f>DataCreation!O12/DataCreation!P12</f>
        <v>5.6074766355140186E-2</v>
      </c>
      <c r="M12" s="3">
        <f>DataCreation!S12/DataCreation!P12</f>
        <v>7.476635514018691E-2</v>
      </c>
      <c r="N12" s="2" t="e">
        <f>DataCreation!R12/DataCreation!Q12</f>
        <v>#DIV/0!</v>
      </c>
      <c r="O12" s="2">
        <f>DataCreation!T12/DataCreation!S12</f>
        <v>11.25</v>
      </c>
      <c r="P12" s="2">
        <f>DataCreation!P12</f>
        <v>107</v>
      </c>
      <c r="R12" s="2">
        <f>DataCreation!V12</f>
        <v>20110410</v>
      </c>
      <c r="S12" s="3">
        <f>DataCreation!W12/DataCreation!X12</f>
        <v>0.76497695852534564</v>
      </c>
      <c r="T12" s="3">
        <f>DataCreation!Y12/DataCreation!Z12</f>
        <v>0.17511520737327188</v>
      </c>
      <c r="U12" s="12">
        <f>DataCreation!AA12</f>
        <v>25</v>
      </c>
      <c r="V12" s="3">
        <f>DataCreation!AA12/DataCreation!Z12</f>
        <v>0.1152073732718894</v>
      </c>
      <c r="W12" s="2">
        <f>DataCreation!AB12/DataCreation!AA12</f>
        <v>10</v>
      </c>
      <c r="X12" s="4">
        <f>DataCreation!Z12</f>
        <v>217</v>
      </c>
    </row>
    <row r="13" spans="1:24">
      <c r="A13" s="2" t="str">
        <f>DataCreation!A13</f>
        <v>SEOとリスティングの比較（閲覧率やクリック率等） - リアルアクセス解析</v>
      </c>
      <c r="B13" s="3">
        <f>DataCreation!B13/DataCreation!C13</f>
        <v>0.84285714285714286</v>
      </c>
      <c r="C13" s="3">
        <f>DataCreation!D13/DataCreation!F13</f>
        <v>4.0025470754116253E-3</v>
      </c>
      <c r="D13" s="5">
        <f>DataCreation!G13/DataCreation!F13</f>
        <v>1.910306558719185E-2</v>
      </c>
      <c r="E13" s="2">
        <f>DataCreation!H13/DataCreation!G13</f>
        <v>0.13333333333333333</v>
      </c>
      <c r="F13" s="2">
        <f>DataCreation!E13</f>
        <v>249</v>
      </c>
      <c r="I13" s="2" t="str">
        <f>DataCreation!K13</f>
        <v>organic</v>
      </c>
      <c r="J13" s="2" t="str">
        <f>DataCreation!L13</f>
        <v>bing</v>
      </c>
      <c r="K13" s="3">
        <f>DataCreation!M13/DataCreation!N13</f>
        <v>0.71739130434782605</v>
      </c>
      <c r="L13" s="3">
        <f>DataCreation!O13/DataCreation!P13</f>
        <v>0.31521739130434784</v>
      </c>
      <c r="M13" s="3">
        <f>DataCreation!S13/DataCreation!P13</f>
        <v>0.11956521739130435</v>
      </c>
      <c r="N13" s="2" t="e">
        <f>DataCreation!R13/DataCreation!Q13</f>
        <v>#DIV/0!</v>
      </c>
      <c r="O13" s="2">
        <f>DataCreation!T13/DataCreation!S13</f>
        <v>10</v>
      </c>
      <c r="P13" s="2">
        <f>DataCreation!P13</f>
        <v>92</v>
      </c>
      <c r="R13" s="2">
        <f>DataCreation!V13</f>
        <v>20110411</v>
      </c>
      <c r="S13" s="3">
        <f>DataCreation!W13/DataCreation!X13</f>
        <v>0.76297968397291194</v>
      </c>
      <c r="T13" s="3">
        <f>DataCreation!Y13/DataCreation!Z13</f>
        <v>0.1670428893905192</v>
      </c>
      <c r="U13" s="12">
        <f>DataCreation!AA13</f>
        <v>55</v>
      </c>
      <c r="V13" s="3">
        <f>DataCreation!AA13/DataCreation!Z13</f>
        <v>0.12415349887133183</v>
      </c>
      <c r="W13" s="2">
        <f>DataCreation!AB13/DataCreation!AA13</f>
        <v>10.909090909090908</v>
      </c>
      <c r="X13" s="4">
        <f>DataCreation!Z13</f>
        <v>443</v>
      </c>
    </row>
    <row r="14" spans="1:24">
      <c r="A14" s="2" t="str">
        <f>DataCreation!A14</f>
        <v>アクセス解析やTwitter分析など、3年間でレビューした100個のツールをまとめた『ウェブ分析ツール大全』を公開！ - リアルアクセス解析</v>
      </c>
      <c r="B14" s="3">
        <f>DataCreation!B14/DataCreation!C14</f>
        <v>0.73026315789473684</v>
      </c>
      <c r="C14" s="3">
        <f>DataCreation!D14/DataCreation!F14</f>
        <v>1.3791835233541744E-3</v>
      </c>
      <c r="D14" s="5">
        <f>DataCreation!G14/DataCreation!F14</f>
        <v>1.3975726369988967E-2</v>
      </c>
      <c r="E14" s="2">
        <f>DataCreation!H14/DataCreation!G14</f>
        <v>0.42763157894736842</v>
      </c>
      <c r="F14" s="2">
        <f>DataCreation!E14</f>
        <v>243</v>
      </c>
      <c r="I14" s="2" t="str">
        <f>DataCreation!K14</f>
        <v>referral</v>
      </c>
      <c r="J14" s="2" t="str">
        <f>DataCreation!L14</f>
        <v>google.com</v>
      </c>
      <c r="K14" s="3">
        <f>DataCreation!M14/DataCreation!N14</f>
        <v>0.85227272727272729</v>
      </c>
      <c r="L14" s="3">
        <f>DataCreation!O14/DataCreation!P14</f>
        <v>0.125</v>
      </c>
      <c r="M14" s="3">
        <f>DataCreation!S14/DataCreation!P14</f>
        <v>6.8181818181818177E-2</v>
      </c>
      <c r="N14" s="2" t="e">
        <f>DataCreation!R14/DataCreation!Q14</f>
        <v>#DIV/0!</v>
      </c>
      <c r="O14" s="2">
        <f>DataCreation!T14/DataCreation!S14</f>
        <v>10</v>
      </c>
      <c r="P14" s="2">
        <f>DataCreation!P14</f>
        <v>88</v>
      </c>
      <c r="R14" s="2">
        <f>DataCreation!V14</f>
        <v>20110412</v>
      </c>
      <c r="S14" s="3">
        <f>DataCreation!W14/DataCreation!X14</f>
        <v>0.77188940092165903</v>
      </c>
      <c r="T14" s="3">
        <f>DataCreation!Y14/DataCreation!Z14</f>
        <v>0.18202764976958524</v>
      </c>
      <c r="U14" s="12">
        <f>DataCreation!AA14</f>
        <v>64</v>
      </c>
      <c r="V14" s="3">
        <f>DataCreation!AA14/DataCreation!Z14</f>
        <v>0.14746543778801843</v>
      </c>
      <c r="W14" s="2">
        <f>DataCreation!AB14/DataCreation!AA14</f>
        <v>10.78125</v>
      </c>
      <c r="X14" s="4">
        <f>DataCreation!Z14</f>
        <v>434</v>
      </c>
    </row>
    <row r="15" spans="1:24">
      <c r="A15" s="2" t="str">
        <f>DataCreation!A15</f>
        <v>震災によるセミナー中止のお知らせ 及び 2011/3/9 ～ 2011/3/14のアクセス解析関連記事 - リアルアクセス解析</v>
      </c>
      <c r="B15" s="3">
        <f>DataCreation!B15/DataCreation!C15</f>
        <v>0.92957746478873238</v>
      </c>
      <c r="C15" s="3">
        <f>DataCreation!D15/DataCreation!F15</f>
        <v>1.0888888888888889E-2</v>
      </c>
      <c r="D15" s="5">
        <f>DataCreation!G15/DataCreation!F15</f>
        <v>4.7333333333333331E-2</v>
      </c>
      <c r="E15" s="2">
        <f>DataCreation!H15/DataCreation!G15</f>
        <v>6.1032863849765258E-2</v>
      </c>
      <c r="F15" s="2">
        <f>DataCreation!E15</f>
        <v>233</v>
      </c>
      <c r="I15" s="2" t="str">
        <f>DataCreation!K15</f>
        <v>referral</v>
      </c>
      <c r="J15" s="2" t="str">
        <f>DataCreation!L15</f>
        <v>attribution.jp</v>
      </c>
      <c r="K15" s="3">
        <f>DataCreation!M15/DataCreation!N15</f>
        <v>0.58620689655172409</v>
      </c>
      <c r="L15" s="3">
        <f>DataCreation!O15/DataCreation!P15</f>
        <v>0.17241379310344829</v>
      </c>
      <c r="M15" s="3">
        <f>DataCreation!S15/DataCreation!P15</f>
        <v>0.28735632183908044</v>
      </c>
      <c r="N15" s="2" t="e">
        <f>DataCreation!R15/DataCreation!Q15</f>
        <v>#DIV/0!</v>
      </c>
      <c r="O15" s="2">
        <f>DataCreation!T15/DataCreation!S15</f>
        <v>10.8</v>
      </c>
      <c r="P15" s="2">
        <f>DataCreation!P15</f>
        <v>87</v>
      </c>
      <c r="R15" s="2">
        <f>DataCreation!V15</f>
        <v>20110413</v>
      </c>
      <c r="S15" s="3">
        <f>DataCreation!W15/DataCreation!X15</f>
        <v>0.75167785234899331</v>
      </c>
      <c r="T15" s="3">
        <f>DataCreation!Y15/DataCreation!Z15</f>
        <v>0.17114093959731544</v>
      </c>
      <c r="U15" s="12">
        <f>DataCreation!AA15</f>
        <v>92</v>
      </c>
      <c r="V15" s="3">
        <f>DataCreation!AA15/DataCreation!Z15</f>
        <v>0.15436241610738255</v>
      </c>
      <c r="W15" s="2">
        <f>DataCreation!AB15/DataCreation!AA15</f>
        <v>10.434782608695652</v>
      </c>
      <c r="X15" s="4">
        <f>DataCreation!Z15</f>
        <v>596</v>
      </c>
    </row>
    <row r="16" spans="1:24">
      <c r="A16" s="2" t="str">
        <f>DataCreation!A16</f>
        <v>【5min.ウェブ分析法】 その15: 「カスタムアラート」を使ってサイトの変化をいち早く感知しよう！ - リアルアクセス解析</v>
      </c>
      <c r="B16" s="3">
        <f>DataCreation!B16/DataCreation!C16</f>
        <v>0.80434782608695654</v>
      </c>
      <c r="C16" s="3">
        <f>DataCreation!D16/DataCreation!F16</f>
        <v>2.1451862021623475E-3</v>
      </c>
      <c r="D16" s="5">
        <f>DataCreation!G16/DataCreation!F16</f>
        <v>1.5788570447914881E-2</v>
      </c>
      <c r="E16" s="2">
        <f>DataCreation!H16/DataCreation!G16</f>
        <v>0.22826086956521738</v>
      </c>
      <c r="F16" s="2">
        <f>DataCreation!E16</f>
        <v>210</v>
      </c>
      <c r="I16" s="2" t="str">
        <f>DataCreation!K16</f>
        <v>referral</v>
      </c>
      <c r="J16" s="2" t="str">
        <f>DataCreation!L16</f>
        <v>kagua.biz</v>
      </c>
      <c r="K16" s="3">
        <f>DataCreation!M16/DataCreation!N16</f>
        <v>0.8902439024390244</v>
      </c>
      <c r="L16" s="3">
        <f>DataCreation!O16/DataCreation!P16</f>
        <v>0.14634146341463414</v>
      </c>
      <c r="M16" s="3">
        <f>DataCreation!S16/DataCreation!P16</f>
        <v>6.097560975609756E-2</v>
      </c>
      <c r="N16" s="2" t="e">
        <f>DataCreation!R16/DataCreation!Q16</f>
        <v>#DIV/0!</v>
      </c>
      <c r="O16" s="2">
        <f>DataCreation!T16/DataCreation!S16</f>
        <v>10</v>
      </c>
      <c r="P16" s="2">
        <f>DataCreation!P16</f>
        <v>82</v>
      </c>
      <c r="R16" s="2">
        <f>DataCreation!V16</f>
        <v>20110414</v>
      </c>
      <c r="S16" s="3">
        <f>DataCreation!W16/DataCreation!X16</f>
        <v>0.77254901960784317</v>
      </c>
      <c r="T16" s="3">
        <f>DataCreation!Y16/DataCreation!Z16</f>
        <v>0.20392156862745098</v>
      </c>
      <c r="U16" s="12">
        <f>DataCreation!AA16</f>
        <v>65</v>
      </c>
      <c r="V16" s="3">
        <f>DataCreation!AA16/DataCreation!Z16</f>
        <v>0.12745098039215685</v>
      </c>
      <c r="W16" s="2">
        <f>DataCreation!AB16/DataCreation!AA16</f>
        <v>10.615384615384615</v>
      </c>
      <c r="X16" s="4">
        <f>DataCreation!Z16</f>
        <v>510</v>
      </c>
    </row>
    <row r="17" spans="1:24">
      <c r="A17" s="2" t="str">
        <f>DataCreation!A17</f>
        <v>アクセス解析を使ってサイトの課題を発見する12のステップ - リアルアクセス解析</v>
      </c>
      <c r="B17" s="3">
        <f>DataCreation!B17/DataCreation!C17</f>
        <v>0.75187969924812026</v>
      </c>
      <c r="C17" s="3">
        <f>DataCreation!D17/DataCreation!F17</f>
        <v>9.6217896528754353E-4</v>
      </c>
      <c r="D17" s="5">
        <f>DataCreation!G17/DataCreation!F17</f>
        <v>9.8438309525571751E-3</v>
      </c>
      <c r="E17" s="2">
        <f>DataCreation!H17/DataCreation!G17</f>
        <v>0.50375939849624063</v>
      </c>
      <c r="F17" s="2">
        <f>DataCreation!E17</f>
        <v>210</v>
      </c>
      <c r="I17" s="2" t="str">
        <f>DataCreation!K17</f>
        <v>referral</v>
      </c>
      <c r="J17" s="2" t="str">
        <f>DataCreation!L17</f>
        <v>hootsuite.com</v>
      </c>
      <c r="K17" s="3">
        <f>DataCreation!M17/DataCreation!N17</f>
        <v>0.83116883116883122</v>
      </c>
      <c r="L17" s="3">
        <f>DataCreation!O17/DataCreation!P17</f>
        <v>1.2987012987012988E-2</v>
      </c>
      <c r="M17" s="3">
        <f>DataCreation!S17/DataCreation!P17</f>
        <v>0.1038961038961039</v>
      </c>
      <c r="N17" s="2" t="e">
        <f>DataCreation!R17/DataCreation!Q17</f>
        <v>#DIV/0!</v>
      </c>
      <c r="O17" s="2">
        <f>DataCreation!T17/DataCreation!S17</f>
        <v>10</v>
      </c>
      <c r="P17" s="2">
        <f>DataCreation!P17</f>
        <v>77</v>
      </c>
      <c r="R17" s="2">
        <f>DataCreation!V17</f>
        <v>20110415</v>
      </c>
      <c r="S17" s="3">
        <f>DataCreation!W17/DataCreation!X17</f>
        <v>0.76617954070981209</v>
      </c>
      <c r="T17" s="3">
        <f>DataCreation!Y17/DataCreation!Z17</f>
        <v>0.14613778705636743</v>
      </c>
      <c r="U17" s="12">
        <f>DataCreation!AA17</f>
        <v>61</v>
      </c>
      <c r="V17" s="3">
        <f>DataCreation!AA17/DataCreation!Z17</f>
        <v>0.12734864300626306</v>
      </c>
      <c r="W17" s="2">
        <f>DataCreation!AB17/DataCreation!AA17</f>
        <v>10.491803278688524</v>
      </c>
      <c r="X17" s="4">
        <f>DataCreation!Z17</f>
        <v>479</v>
      </c>
    </row>
    <row r="18" spans="1:24">
      <c r="A18" s="2" t="str">
        <f>DataCreation!A18</f>
        <v>有料アクセス解析ツール14種を料金比較してみた - リアルアクセス解析</v>
      </c>
      <c r="B18" s="3">
        <f>DataCreation!B18/DataCreation!C18</f>
        <v>0.848314606741573</v>
      </c>
      <c r="C18" s="3">
        <f>DataCreation!D18/DataCreation!F18</f>
        <v>3.65738555922605E-3</v>
      </c>
      <c r="D18" s="5">
        <f>DataCreation!G18/DataCreation!F18</f>
        <v>2.1000471920717318E-2</v>
      </c>
      <c r="E18" s="2">
        <f>DataCreation!H18/DataCreation!G18</f>
        <v>9.5505617977528087E-2</v>
      </c>
      <c r="F18" s="2">
        <f>DataCreation!E18</f>
        <v>204</v>
      </c>
      <c r="I18" s="2" t="str">
        <f>DataCreation!K18</f>
        <v>referral</v>
      </c>
      <c r="J18" s="2" t="str">
        <f>DataCreation!L18</f>
        <v>web-tan.forum.impressrd.jp</v>
      </c>
      <c r="K18" s="3">
        <f>DataCreation!M18/DataCreation!N18</f>
        <v>0.72580645161290325</v>
      </c>
      <c r="L18" s="3">
        <f>DataCreation!O18/DataCreation!P18</f>
        <v>0.14516129032258066</v>
      </c>
      <c r="M18" s="3">
        <f>DataCreation!S18/DataCreation!P18</f>
        <v>0.16129032258064516</v>
      </c>
      <c r="N18" s="2" t="e">
        <f>DataCreation!R18/DataCreation!Q18</f>
        <v>#DIV/0!</v>
      </c>
      <c r="O18" s="2">
        <f>DataCreation!T18/DataCreation!S18</f>
        <v>10</v>
      </c>
      <c r="P18" s="2">
        <f>DataCreation!P18</f>
        <v>62</v>
      </c>
      <c r="R18" s="2">
        <f>DataCreation!V18</f>
        <v>20110416</v>
      </c>
      <c r="S18" s="3">
        <f>DataCreation!W18/DataCreation!X18</f>
        <v>0.78378378378378377</v>
      </c>
      <c r="T18" s="3">
        <f>DataCreation!Y18/DataCreation!Z18</f>
        <v>0.2072072072072072</v>
      </c>
      <c r="U18" s="12">
        <f>DataCreation!AA18</f>
        <v>19</v>
      </c>
      <c r="V18" s="3">
        <f>DataCreation!AA18/DataCreation!Z18</f>
        <v>8.5585585585585586E-2</v>
      </c>
      <c r="W18" s="2">
        <f>DataCreation!AB18/DataCreation!AA18</f>
        <v>10.526315789473685</v>
      </c>
      <c r="X18" s="4">
        <f>DataCreation!Z18</f>
        <v>222</v>
      </c>
    </row>
    <row r="19" spans="1:24">
      <c r="A19" s="2" t="str">
        <f>DataCreation!A19</f>
        <v>「アトリビューション分析」連載 その2：アトリビューション評価の難しさ - リアルアクセス解析</v>
      </c>
      <c r="B19" s="3">
        <f>DataCreation!B19/DataCreation!C19</f>
        <v>0.66666666666666663</v>
      </c>
      <c r="C19" s="3">
        <f>DataCreation!D19/DataCreation!F19</f>
        <v>7.7524843188385374E-4</v>
      </c>
      <c r="D19" s="5">
        <f>DataCreation!G19/DataCreation!F19</f>
        <v>4.0171964197617876E-3</v>
      </c>
      <c r="E19" s="2">
        <f>DataCreation!H19/DataCreation!G19</f>
        <v>0.92982456140350878</v>
      </c>
      <c r="F19" s="2">
        <f>DataCreation!E19</f>
        <v>196</v>
      </c>
      <c r="I19" s="2" t="str">
        <f>DataCreation!K19</f>
        <v>twitter</v>
      </c>
      <c r="J19" s="2" t="str">
        <f>DataCreation!L19</f>
        <v>twitterfeed</v>
      </c>
      <c r="K19" s="3">
        <f>DataCreation!M19/DataCreation!N19</f>
        <v>0.86538461538461542</v>
      </c>
      <c r="L19" s="3">
        <f>DataCreation!O19/DataCreation!P19</f>
        <v>0</v>
      </c>
      <c r="M19" s="3">
        <f>DataCreation!S19/DataCreation!P19</f>
        <v>1.9230769230769232E-2</v>
      </c>
      <c r="N19" s="2" t="e">
        <f>DataCreation!R19/DataCreation!Q19</f>
        <v>#DIV/0!</v>
      </c>
      <c r="O19" s="2">
        <f>DataCreation!T19/DataCreation!S19</f>
        <v>10</v>
      </c>
      <c r="P19" s="2">
        <f>DataCreation!P19</f>
        <v>52</v>
      </c>
      <c r="R19" s="2">
        <f>DataCreation!V19</f>
        <v>20110417</v>
      </c>
      <c r="S19" s="3">
        <f>DataCreation!W19/DataCreation!X19</f>
        <v>0.82432432432432434</v>
      </c>
      <c r="T19" s="3">
        <f>DataCreation!Y19/DataCreation!Z19</f>
        <v>0.13513513513513514</v>
      </c>
      <c r="U19" s="12">
        <f>DataCreation!AA19</f>
        <v>19</v>
      </c>
      <c r="V19" s="3">
        <f>DataCreation!AA19/DataCreation!Z19</f>
        <v>8.5585585585585586E-2</v>
      </c>
      <c r="W19" s="2">
        <f>DataCreation!AB19/DataCreation!AA19</f>
        <v>10</v>
      </c>
      <c r="X19" s="4">
        <f>DataCreation!Z19</f>
        <v>222</v>
      </c>
    </row>
    <row r="20" spans="1:24">
      <c r="A20" s="2" t="str">
        <f>DataCreation!A20</f>
        <v>Google ChromeのUser Agent情報 - リアルアクセス解析</v>
      </c>
      <c r="B20" s="3">
        <f>DataCreation!B20/DataCreation!C20</f>
        <v>0.96195652173913049</v>
      </c>
      <c r="C20" s="3">
        <f>DataCreation!D20/DataCreation!F20</f>
        <v>4.2797494780793317E-2</v>
      </c>
      <c r="D20" s="5">
        <f>DataCreation!G20/DataCreation!F20</f>
        <v>0.19206680584551147</v>
      </c>
      <c r="E20" s="2">
        <f>DataCreation!H20/DataCreation!G20</f>
        <v>1.6304347826086956E-2</v>
      </c>
      <c r="F20" s="2">
        <f>DataCreation!E20</f>
        <v>194</v>
      </c>
      <c r="I20" s="2" t="str">
        <f>DataCreation!K20</f>
        <v>referral</v>
      </c>
      <c r="J20" s="2" t="str">
        <f>DataCreation!L20</f>
        <v>site-kaiseki.com</v>
      </c>
      <c r="K20" s="3">
        <f>DataCreation!M20/DataCreation!N20</f>
        <v>0.87804878048780488</v>
      </c>
      <c r="L20" s="3">
        <f>DataCreation!O20/DataCreation!P20</f>
        <v>4.878048780487805E-2</v>
      </c>
      <c r="M20" s="3">
        <f>DataCreation!S20/DataCreation!P20</f>
        <v>7.3170731707317069E-2</v>
      </c>
      <c r="N20" s="2" t="e">
        <f>DataCreation!R20/DataCreation!Q20</f>
        <v>#DIV/0!</v>
      </c>
      <c r="O20" s="2">
        <f>DataCreation!T20/DataCreation!S20</f>
        <v>10</v>
      </c>
      <c r="P20" s="2">
        <f>DataCreation!P20</f>
        <v>41</v>
      </c>
      <c r="R20" s="2">
        <f>DataCreation!V20</f>
        <v>20110418</v>
      </c>
      <c r="S20" s="3">
        <f>DataCreation!W20/DataCreation!X20</f>
        <v>0.7927927927927928</v>
      </c>
      <c r="T20" s="3">
        <f>DataCreation!Y20/DataCreation!Z20</f>
        <v>0.1554054054054054</v>
      </c>
      <c r="U20" s="12">
        <f>DataCreation!AA20</f>
        <v>44</v>
      </c>
      <c r="V20" s="3">
        <f>DataCreation!AA20/DataCreation!Z20</f>
        <v>9.90990990990991E-2</v>
      </c>
      <c r="W20" s="2">
        <f>DataCreation!AB20/DataCreation!AA20</f>
        <v>11.136363636363637</v>
      </c>
      <c r="X20" s="4">
        <f>DataCreation!Z20</f>
        <v>444</v>
      </c>
    </row>
    <row r="21" spans="1:24">
      <c r="A21" s="2" t="str">
        <f>DataCreation!A21</f>
        <v>GoogleAnalyticsのバージョンアップ！追加される予定の主な機能を紹介 - リアルアクセス解析</v>
      </c>
      <c r="B21" s="3">
        <f>DataCreation!B21/DataCreation!C21</f>
        <v>0.852112676056338</v>
      </c>
      <c r="C21" s="3">
        <f>DataCreation!D21/DataCreation!F21</f>
        <v>4.0109774118640487E-3</v>
      </c>
      <c r="D21" s="5">
        <f>DataCreation!G21/DataCreation!F21</f>
        <v>2.9976778551826049E-2</v>
      </c>
      <c r="E21" s="2">
        <f>DataCreation!H21/DataCreation!G21</f>
        <v>0.176056338028169</v>
      </c>
      <c r="F21" s="2">
        <f>DataCreation!E21</f>
        <v>169</v>
      </c>
      <c r="I21" s="2" t="str">
        <f>DataCreation!K21</f>
        <v>organic</v>
      </c>
      <c r="J21" s="2" t="str">
        <f>DataCreation!L21</f>
        <v>search</v>
      </c>
      <c r="K21" s="3">
        <f>DataCreation!M21/DataCreation!N21</f>
        <v>0.77500000000000002</v>
      </c>
      <c r="L21" s="3">
        <f>DataCreation!O21/DataCreation!P21</f>
        <v>0.27500000000000002</v>
      </c>
      <c r="M21" s="3">
        <f>DataCreation!S21/DataCreation!P21</f>
        <v>0.1</v>
      </c>
      <c r="N21" s="2" t="e">
        <f>DataCreation!R21/DataCreation!Q21</f>
        <v>#DIV/0!</v>
      </c>
      <c r="O21" s="2">
        <f>DataCreation!T21/DataCreation!S21</f>
        <v>12.5</v>
      </c>
      <c r="P21" s="2">
        <f>DataCreation!P21</f>
        <v>40</v>
      </c>
      <c r="R21" s="2">
        <f>DataCreation!V21</f>
        <v>20110419</v>
      </c>
      <c r="S21" s="3">
        <f>DataCreation!W21/DataCreation!X21</f>
        <v>0.78087649402390436</v>
      </c>
      <c r="T21" s="3">
        <f>DataCreation!Y21/DataCreation!Z21</f>
        <v>0.1394422310756972</v>
      </c>
      <c r="U21" s="12">
        <f>DataCreation!AA21</f>
        <v>69</v>
      </c>
      <c r="V21" s="3">
        <f>DataCreation!AA21/DataCreation!Z21</f>
        <v>0.13745019920318724</v>
      </c>
      <c r="W21" s="2">
        <f>DataCreation!AB21/DataCreation!AA21</f>
        <v>10.869565217391305</v>
      </c>
      <c r="X21" s="4">
        <f>DataCreation!Z21</f>
        <v>502</v>
      </c>
    </row>
    <row r="22" spans="1:24">
      <c r="A22" s="2" t="str">
        <f>DataCreation!A22</f>
        <v>散布図を使ったアクセス分析 - リアルアクセス解析</v>
      </c>
      <c r="B22" s="3">
        <f>DataCreation!B22/DataCreation!C22</f>
        <v>0.90566037735849059</v>
      </c>
      <c r="C22" s="3">
        <f>DataCreation!D22/DataCreation!F22</f>
        <v>2.2104332449160036E-3</v>
      </c>
      <c r="D22" s="5">
        <f>DataCreation!G22/DataCreation!F22</f>
        <v>1.1715296198054819E-2</v>
      </c>
      <c r="E22" s="2">
        <f>DataCreation!H22/DataCreation!G22</f>
        <v>0.30188679245283018</v>
      </c>
      <c r="F22" s="2">
        <f>DataCreation!E22</f>
        <v>154</v>
      </c>
      <c r="I22" s="2" t="str">
        <f>DataCreation!K22</f>
        <v>referral</v>
      </c>
      <c r="J22" s="2" t="str">
        <f>DataCreation!L22</f>
        <v>websearch.rakuten.co.jp</v>
      </c>
      <c r="K22" s="3">
        <f>DataCreation!M22/DataCreation!N22</f>
        <v>0.87878787878787878</v>
      </c>
      <c r="L22" s="3">
        <f>DataCreation!O22/DataCreation!P22</f>
        <v>0.12121212121212122</v>
      </c>
      <c r="M22" s="3">
        <f>DataCreation!S22/DataCreation!P22</f>
        <v>3.0303030303030304E-2</v>
      </c>
      <c r="N22" s="2" t="e">
        <f>DataCreation!R22/DataCreation!Q22</f>
        <v>#DIV/0!</v>
      </c>
      <c r="O22" s="2">
        <f>DataCreation!T22/DataCreation!S22</f>
        <v>10</v>
      </c>
      <c r="P22" s="2">
        <f>DataCreation!P22</f>
        <v>33</v>
      </c>
      <c r="R22" s="2">
        <f>DataCreation!V22</f>
        <v>20110420</v>
      </c>
      <c r="S22" s="3">
        <f>DataCreation!W22/DataCreation!X22</f>
        <v>0.76315789473684215</v>
      </c>
      <c r="T22" s="3">
        <f>DataCreation!Y22/DataCreation!Z22</f>
        <v>0.17324561403508773</v>
      </c>
      <c r="U22" s="12">
        <f>DataCreation!AA22</f>
        <v>53</v>
      </c>
      <c r="V22" s="3">
        <f>DataCreation!AA22/DataCreation!Z22</f>
        <v>0.1162280701754386</v>
      </c>
      <c r="W22" s="2">
        <f>DataCreation!AB22/DataCreation!AA22</f>
        <v>10.754716981132075</v>
      </c>
      <c r="X22" s="4">
        <f>DataCreation!Z22</f>
        <v>456</v>
      </c>
    </row>
    <row r="23" spans="1:24">
      <c r="A23" s="2" t="str">
        <f>DataCreation!A23</f>
        <v>【5min.ウェブ分析法】 その14: ソーシャルメディアとスマートフォンのアクセスをセグメントする - リアルアクセス解析</v>
      </c>
      <c r="B23" s="3">
        <f>DataCreation!B23/DataCreation!C23</f>
        <v>0.72180451127819545</v>
      </c>
      <c r="C23" s="3">
        <f>DataCreation!D23/DataCreation!F23</f>
        <v>1.3400833829660512E-3</v>
      </c>
      <c r="D23" s="5">
        <f>DataCreation!G23/DataCreation!F23</f>
        <v>1.9803454437164979E-2</v>
      </c>
      <c r="E23" s="2">
        <f>DataCreation!H23/DataCreation!G23</f>
        <v>0.21052631578947367</v>
      </c>
      <c r="F23" s="2">
        <f>DataCreation!E23</f>
        <v>151</v>
      </c>
      <c r="I23" s="2" t="str">
        <f>DataCreation!K23</f>
        <v>referral</v>
      </c>
      <c r="J23" s="2" t="str">
        <f>DataCreation!L23</f>
        <v>sphinn.jp</v>
      </c>
      <c r="K23" s="3">
        <f>DataCreation!M23/DataCreation!N23</f>
        <v>0.77777777777777779</v>
      </c>
      <c r="L23" s="3">
        <f>DataCreation!O23/DataCreation!P23</f>
        <v>0.1111111111111111</v>
      </c>
      <c r="M23" s="3">
        <f>DataCreation!S23/DataCreation!P23</f>
        <v>3.7037037037037035E-2</v>
      </c>
      <c r="N23" s="2" t="e">
        <f>DataCreation!R23/DataCreation!Q23</f>
        <v>#DIV/0!</v>
      </c>
      <c r="O23" s="2">
        <f>DataCreation!T23/DataCreation!S23</f>
        <v>10</v>
      </c>
      <c r="P23" s="2">
        <f>DataCreation!P23</f>
        <v>27</v>
      </c>
      <c r="R23" s="2">
        <f>DataCreation!V23</f>
        <v>20110421</v>
      </c>
      <c r="S23" s="3">
        <f>DataCreation!W23/DataCreation!X23</f>
        <v>0.83291770573566082</v>
      </c>
      <c r="T23" s="3">
        <f>DataCreation!Y23/DataCreation!Z23</f>
        <v>0.16209476309226933</v>
      </c>
      <c r="U23" s="12">
        <f>DataCreation!AA23</f>
        <v>71</v>
      </c>
      <c r="V23" s="3">
        <f>DataCreation!AA23/DataCreation!Z23</f>
        <v>8.8528678304239397E-2</v>
      </c>
      <c r="W23" s="2">
        <f>DataCreation!AB23/DataCreation!AA23</f>
        <v>10.704225352112676</v>
      </c>
      <c r="X23" s="4">
        <f>DataCreation!Z23</f>
        <v>802</v>
      </c>
    </row>
    <row r="24" spans="1:24">
      <c r="A24" s="2" t="str">
        <f>DataCreation!A24</f>
        <v>記事一覧 - リアルアクセス解析</v>
      </c>
      <c r="B24" s="3">
        <f>DataCreation!B24/DataCreation!C24</f>
        <v>0.45833333333333331</v>
      </c>
      <c r="C24" s="3">
        <f>DataCreation!D24/DataCreation!F24</f>
        <v>3.2185387833923401E-4</v>
      </c>
      <c r="D24" s="5">
        <f>DataCreation!G24/DataCreation!F24</f>
        <v>7.7244930801416154E-3</v>
      </c>
      <c r="E24" s="2">
        <f>DataCreation!H24/DataCreation!G24</f>
        <v>6</v>
      </c>
      <c r="F24" s="2">
        <f>DataCreation!E24</f>
        <v>150</v>
      </c>
      <c r="I24" s="2" t="str">
        <f>DataCreation!K24</f>
        <v>referral</v>
      </c>
      <c r="J24" s="2" t="str">
        <f>DataCreation!L24</f>
        <v>uneidou.com</v>
      </c>
      <c r="K24" s="3">
        <f>DataCreation!M24/DataCreation!N24</f>
        <v>0.55555555555555558</v>
      </c>
      <c r="L24" s="3">
        <f>DataCreation!O24/DataCreation!P24</f>
        <v>7.407407407407407E-2</v>
      </c>
      <c r="M24" s="3">
        <f>DataCreation!S24/DataCreation!P24</f>
        <v>0.33333333333333331</v>
      </c>
      <c r="N24" s="2" t="e">
        <f>DataCreation!R24/DataCreation!Q24</f>
        <v>#DIV/0!</v>
      </c>
      <c r="O24" s="2">
        <f>DataCreation!T24/DataCreation!S24</f>
        <v>10</v>
      </c>
      <c r="P24" s="2">
        <f>DataCreation!P24</f>
        <v>27</v>
      </c>
      <c r="R24" s="2">
        <f>DataCreation!V24</f>
        <v>20110422</v>
      </c>
      <c r="S24" s="3">
        <f>DataCreation!W24/DataCreation!X24</f>
        <v>0.83503054989816705</v>
      </c>
      <c r="T24" s="3">
        <f>DataCreation!Y24/DataCreation!Z24</f>
        <v>0.14460285132382891</v>
      </c>
      <c r="U24" s="12">
        <f>DataCreation!AA24</f>
        <v>46</v>
      </c>
      <c r="V24" s="3">
        <f>DataCreation!AA24/DataCreation!Z24</f>
        <v>9.368635437881874E-2</v>
      </c>
      <c r="W24" s="2">
        <f>DataCreation!AB24/DataCreation!AA24</f>
        <v>10.869565217391305</v>
      </c>
      <c r="X24" s="4">
        <f>DataCreation!Z24</f>
        <v>491</v>
      </c>
    </row>
    <row r="25" spans="1:24">
      <c r="A25" s="2" t="str">
        <f>DataCreation!A25</f>
        <v>アクセス解析：訪問回数（セッション数） - リアルアクセス解析</v>
      </c>
      <c r="B25" s="3">
        <f>DataCreation!B25/DataCreation!C25</f>
        <v>0.82677165354330706</v>
      </c>
      <c r="C25" s="3">
        <f>DataCreation!D25/DataCreation!F25</f>
        <v>4.2244001351808046E-3</v>
      </c>
      <c r="D25" s="5">
        <f>DataCreation!G25/DataCreation!F25</f>
        <v>2.1459952686718485E-2</v>
      </c>
      <c r="E25" s="2">
        <f>DataCreation!H25/DataCreation!G25</f>
        <v>0.14173228346456693</v>
      </c>
      <c r="F25" s="2">
        <f>DataCreation!E25</f>
        <v>146</v>
      </c>
      <c r="I25" s="2" t="str">
        <f>DataCreation!K25</f>
        <v>referral</v>
      </c>
      <c r="J25" s="2" t="str">
        <f>DataCreation!L25</f>
        <v>markezine.jp</v>
      </c>
      <c r="K25" s="3">
        <f>DataCreation!M25/DataCreation!N25</f>
        <v>0.69230769230769229</v>
      </c>
      <c r="L25" s="3">
        <f>DataCreation!O25/DataCreation!P25</f>
        <v>0.15384615384615385</v>
      </c>
      <c r="M25" s="3">
        <f>DataCreation!S25/DataCreation!P25</f>
        <v>7.6923076923076927E-2</v>
      </c>
      <c r="N25" s="2" t="e">
        <f>DataCreation!R25/DataCreation!Q25</f>
        <v>#DIV/0!</v>
      </c>
      <c r="O25" s="2">
        <f>DataCreation!T25/DataCreation!S25</f>
        <v>15</v>
      </c>
      <c r="P25" s="2">
        <f>DataCreation!P25</f>
        <v>26</v>
      </c>
      <c r="R25" s="2">
        <f>DataCreation!V25</f>
        <v>20110423</v>
      </c>
      <c r="S25" s="3">
        <f>DataCreation!W25/DataCreation!X25</f>
        <v>0.74538745387453875</v>
      </c>
      <c r="T25" s="3">
        <f>DataCreation!Y25/DataCreation!Z25</f>
        <v>0.15867158671586715</v>
      </c>
      <c r="U25" s="12">
        <f>DataCreation!AA25</f>
        <v>22</v>
      </c>
      <c r="V25" s="3">
        <f>DataCreation!AA25/DataCreation!Z25</f>
        <v>8.1180811808118078E-2</v>
      </c>
      <c r="W25" s="2">
        <f>DataCreation!AB25/DataCreation!AA25</f>
        <v>10.909090909090908</v>
      </c>
      <c r="X25" s="4">
        <v>2219</v>
      </c>
    </row>
    <row r="26" spans="1:24">
      <c r="A26" s="2" t="str">
        <f>DataCreation!A26</f>
        <v>ブログサービスが提供する「アクセス解析機能」を徹底レビュー＆採点 - リアルアクセス解析</v>
      </c>
      <c r="B26" s="3">
        <f>DataCreation!B26/DataCreation!C26</f>
        <v>0.97692307692307689</v>
      </c>
      <c r="C26" s="3">
        <f>DataCreation!D26/DataCreation!F26</f>
        <v>1.1714174150722375E-2</v>
      </c>
      <c r="D26" s="5">
        <f>DataCreation!G26/DataCreation!F26</f>
        <v>5.0761421319796954E-2</v>
      </c>
      <c r="E26" s="2">
        <f>DataCreation!H26/DataCreation!G26</f>
        <v>3.8461538461538464E-2</v>
      </c>
      <c r="F26" s="2">
        <f>DataCreation!E26</f>
        <v>134</v>
      </c>
      <c r="I26" s="2" t="str">
        <f>DataCreation!K26</f>
        <v>referral</v>
      </c>
      <c r="J26" s="2" t="str">
        <f>DataCreation!L26</f>
        <v>search.goo.ne.jp</v>
      </c>
      <c r="K26" s="3">
        <f>DataCreation!M26/DataCreation!N26</f>
        <v>0.84615384615384615</v>
      </c>
      <c r="L26" s="3">
        <f>DataCreation!O26/DataCreation!P26</f>
        <v>0.26923076923076922</v>
      </c>
      <c r="M26" s="3">
        <f>DataCreation!S26/DataCreation!P26</f>
        <v>0.15384615384615385</v>
      </c>
      <c r="N26" s="2" t="e">
        <f>DataCreation!R26/DataCreation!Q26</f>
        <v>#DIV/0!</v>
      </c>
      <c r="O26" s="2">
        <f>DataCreation!T26/DataCreation!S26</f>
        <v>10</v>
      </c>
      <c r="P26" s="2">
        <f>DataCreation!P26</f>
        <v>26</v>
      </c>
      <c r="R26" s="2">
        <f>DataCreation!V26</f>
        <v>20110424</v>
      </c>
      <c r="S26" s="3">
        <f>DataCreation!W26/DataCreation!X26</f>
        <v>0.79007633587786263</v>
      </c>
      <c r="T26" s="3">
        <f>DataCreation!Y26/DataCreation!Z26</f>
        <v>0.17938931297709923</v>
      </c>
      <c r="U26" s="12">
        <f>DataCreation!AA26</f>
        <v>21</v>
      </c>
      <c r="V26" s="3">
        <f>DataCreation!AA26/DataCreation!Z26</f>
        <v>8.0152671755725186E-2</v>
      </c>
      <c r="W26" s="2">
        <f>DataCreation!AB26/DataCreation!AA26</f>
        <v>10</v>
      </c>
      <c r="X26" s="4">
        <f>DataCreation!Z26</f>
        <v>262</v>
      </c>
    </row>
    <row r="27" spans="1:24">
      <c r="A27" s="2" t="str">
        <f>DataCreation!A27</f>
        <v>「アトリビューション分析」連載 その4：アトリビューション評価に必要なデータ その2 - リアルアクセス解析</v>
      </c>
      <c r="B27" s="3">
        <f>DataCreation!B27/DataCreation!C27</f>
        <v>0.72072072072072069</v>
      </c>
      <c r="C27" s="3">
        <f>DataCreation!D27/DataCreation!F27</f>
        <v>1.25997480050399E-3</v>
      </c>
      <c r="D27" s="5">
        <f>DataCreation!G27/DataCreation!F27</f>
        <v>1.5539689206215875E-2</v>
      </c>
      <c r="E27" s="2">
        <f>DataCreation!H27/DataCreation!G27</f>
        <v>0.31531531531531531</v>
      </c>
      <c r="F27" s="2">
        <f>DataCreation!E27</f>
        <v>131</v>
      </c>
      <c r="I27" s="2" t="str">
        <f>DataCreation!K27</f>
        <v>referral</v>
      </c>
      <c r="J27" s="2" t="str">
        <f>DataCreation!L27</f>
        <v>hatena.ne.jp</v>
      </c>
      <c r="K27" s="3">
        <f>DataCreation!M27/DataCreation!N27</f>
        <v>0.84</v>
      </c>
      <c r="L27" s="3">
        <f>DataCreation!O27/DataCreation!P27</f>
        <v>0</v>
      </c>
      <c r="M27" s="3">
        <f>DataCreation!S27/DataCreation!P27</f>
        <v>0.2</v>
      </c>
      <c r="N27" s="2" t="e">
        <f>DataCreation!R27/DataCreation!Q27</f>
        <v>#DIV/0!</v>
      </c>
      <c r="O27" s="2">
        <f>DataCreation!T27/DataCreation!S27</f>
        <v>16</v>
      </c>
      <c r="P27" s="2">
        <f>DataCreation!P27</f>
        <v>25</v>
      </c>
      <c r="R27" s="2">
        <f>DataCreation!V27</f>
        <v>20110425</v>
      </c>
      <c r="S27" s="3">
        <f>DataCreation!W27/DataCreation!X27</f>
        <v>0.77042801556420237</v>
      </c>
      <c r="T27" s="3">
        <f>DataCreation!Y27/DataCreation!Z27</f>
        <v>0.14591439688715954</v>
      </c>
      <c r="U27" s="12">
        <f>DataCreation!AA27</f>
        <v>68</v>
      </c>
      <c r="V27" s="3">
        <f>DataCreation!AA27/DataCreation!Z27</f>
        <v>0.13229571984435798</v>
      </c>
      <c r="W27" s="2">
        <f>DataCreation!AB27/DataCreation!AA27</f>
        <v>11.029411764705882</v>
      </c>
      <c r="X27" s="4">
        <f>DataCreation!Z27</f>
        <v>514</v>
      </c>
    </row>
    <row r="28" spans="1:24">
      <c r="A28" s="2" t="str">
        <f>DataCreation!A28</f>
        <v>Google Analyticsの対抗馬？「Yahoo!アクセス解析」使用レポート - リアルアクセス解析</v>
      </c>
      <c r="B28" s="3">
        <f>DataCreation!B28/DataCreation!C28</f>
        <v>0.86956521739130432</v>
      </c>
      <c r="C28" s="3">
        <f>DataCreation!D28/DataCreation!F28</f>
        <v>6.6225165562913907E-3</v>
      </c>
      <c r="D28" s="5">
        <f>DataCreation!G28/DataCreation!F28</f>
        <v>2.3799668874172186E-2</v>
      </c>
      <c r="E28" s="2">
        <f>DataCreation!H28/DataCreation!G28</f>
        <v>0.15652173913043479</v>
      </c>
      <c r="F28" s="2">
        <f>DataCreation!E28</f>
        <v>128</v>
      </c>
      <c r="I28" s="2" t="str">
        <f>DataCreation!K28</f>
        <v>referral</v>
      </c>
      <c r="J28" s="2" t="str">
        <f>DataCreation!L28</f>
        <v>detail.chiebukuro.yahoo.co.jp</v>
      </c>
      <c r="K28" s="3">
        <f>DataCreation!M28/DataCreation!N28</f>
        <v>0.95238095238095233</v>
      </c>
      <c r="L28" s="3">
        <f>DataCreation!O28/DataCreation!P28</f>
        <v>0.33333333333333331</v>
      </c>
      <c r="M28" s="3">
        <f>DataCreation!S28/DataCreation!P28</f>
        <v>4.7619047619047616E-2</v>
      </c>
      <c r="N28" s="2" t="e">
        <f>DataCreation!R28/DataCreation!Q28</f>
        <v>#DIV/0!</v>
      </c>
      <c r="O28" s="2">
        <f>DataCreation!T28/DataCreation!S28</f>
        <v>10</v>
      </c>
      <c r="P28" s="2">
        <f>DataCreation!P28</f>
        <v>21</v>
      </c>
      <c r="R28" s="2">
        <f>DataCreation!V28</f>
        <v>20110426</v>
      </c>
      <c r="S28" s="3">
        <f>DataCreation!W28/DataCreation!X28</f>
        <v>0.75906183368869939</v>
      </c>
      <c r="T28" s="3">
        <f>DataCreation!Y28/DataCreation!Z28</f>
        <v>0.13646055437100213</v>
      </c>
      <c r="U28" s="12">
        <f>DataCreation!AA28</f>
        <v>67</v>
      </c>
      <c r="V28" s="3">
        <f>DataCreation!AA28/DataCreation!Z28</f>
        <v>0.14285714285714285</v>
      </c>
      <c r="W28" s="2">
        <f>DataCreation!AB28/DataCreation!AA28</f>
        <v>10.746268656716419</v>
      </c>
      <c r="X28" s="4">
        <f>DataCreation!Z28</f>
        <v>469</v>
      </c>
    </row>
    <row r="29" spans="1:24">
      <c r="A29" s="2" t="str">
        <f>DataCreation!A29</f>
        <v>2011/3/30 ～ 2011/4/5のアクセス解析関連記事 - リアルアクセス解析</v>
      </c>
      <c r="B29" s="3">
        <f>DataCreation!B29/DataCreation!C29</f>
        <v>0.73958333333333337</v>
      </c>
      <c r="C29" s="3">
        <f>DataCreation!D29/DataCreation!F29</f>
        <v>2.0804438280166435E-3</v>
      </c>
      <c r="D29" s="5">
        <f>DataCreation!G29/DataCreation!F29</f>
        <v>1.3314840499306519E-2</v>
      </c>
      <c r="E29" s="2">
        <f>DataCreation!H29/DataCreation!G29</f>
        <v>0.25</v>
      </c>
      <c r="F29" s="2">
        <f>DataCreation!E29</f>
        <v>127</v>
      </c>
      <c r="I29" s="2" t="str">
        <f>DataCreation!K29</f>
        <v>referral</v>
      </c>
      <c r="J29" s="2" t="str">
        <f>DataCreation!L29</f>
        <v>sem-labo.net</v>
      </c>
      <c r="K29" s="3">
        <f>DataCreation!M29/DataCreation!N29</f>
        <v>0.75</v>
      </c>
      <c r="L29" s="3">
        <f>DataCreation!O29/DataCreation!P29</f>
        <v>0.15</v>
      </c>
      <c r="M29" s="3">
        <f>DataCreation!S29/DataCreation!P29</f>
        <v>0.4</v>
      </c>
      <c r="N29" s="2" t="e">
        <f>DataCreation!R29/DataCreation!Q29</f>
        <v>#DIV/0!</v>
      </c>
      <c r="O29" s="2">
        <f>DataCreation!T29/DataCreation!S29</f>
        <v>12.5</v>
      </c>
      <c r="P29" s="2">
        <f>DataCreation!P29</f>
        <v>20</v>
      </c>
      <c r="R29" s="2">
        <f>DataCreation!V29</f>
        <v>20110427</v>
      </c>
      <c r="S29" s="3">
        <f>DataCreation!W29/DataCreation!X29</f>
        <v>0.74654377880184331</v>
      </c>
      <c r="T29" s="3">
        <f>DataCreation!Y29/DataCreation!Z29</f>
        <v>0.16820276497695852</v>
      </c>
      <c r="U29" s="12">
        <f>DataCreation!AA29</f>
        <v>57</v>
      </c>
      <c r="V29" s="3">
        <f>DataCreation!AA29/DataCreation!Z29</f>
        <v>0.1313364055299539</v>
      </c>
      <c r="W29" s="2">
        <f>DataCreation!AB29/DataCreation!AA29</f>
        <v>10.701754385964913</v>
      </c>
      <c r="X29" s="4">
        <f>DataCreation!Z29</f>
        <v>434</v>
      </c>
    </row>
    <row r="30" spans="1:24">
      <c r="A30" s="2" t="str">
        <f>DataCreation!A30</f>
        <v>RSSリーダーに登録しているアクセス解析関連ブログ一覧（英語版） - リアルアクセス解析</v>
      </c>
      <c r="B30" s="3">
        <f>DataCreation!B30/DataCreation!C30</f>
        <v>0.8910891089108911</v>
      </c>
      <c r="C30" s="3">
        <f>DataCreation!D30/DataCreation!F30</f>
        <v>2.7705947543405986E-3</v>
      </c>
      <c r="D30" s="5">
        <f>DataCreation!G30/DataCreation!F30</f>
        <v>1.865533801256003E-2</v>
      </c>
      <c r="E30" s="2">
        <f>DataCreation!H30/DataCreation!G30</f>
        <v>0.21782178217821782</v>
      </c>
      <c r="F30" s="2">
        <f>DataCreation!E30</f>
        <v>126</v>
      </c>
      <c r="I30" s="2" t="str">
        <f>DataCreation!K30</f>
        <v>referral</v>
      </c>
      <c r="J30" s="2" t="str">
        <f>DataCreation!L30</f>
        <v>logmania.masakiplus.net</v>
      </c>
      <c r="K30" s="3">
        <f>DataCreation!M30/DataCreation!N30</f>
        <v>0.47368421052631576</v>
      </c>
      <c r="L30" s="3">
        <f>DataCreation!O30/DataCreation!P30</f>
        <v>0</v>
      </c>
      <c r="M30" s="3">
        <f>DataCreation!S30/DataCreation!P30</f>
        <v>0.10526315789473684</v>
      </c>
      <c r="N30" s="2" t="e">
        <f>DataCreation!R30/DataCreation!Q30</f>
        <v>#DIV/0!</v>
      </c>
      <c r="O30" s="2">
        <f>DataCreation!T30/DataCreation!S30</f>
        <v>15</v>
      </c>
      <c r="P30" s="2">
        <f>DataCreation!P30</f>
        <v>19</v>
      </c>
      <c r="R30" s="2"/>
      <c r="S30" s="3"/>
      <c r="T30" s="3"/>
      <c r="U30" s="12"/>
      <c r="V30" s="3"/>
      <c r="W30" s="2"/>
      <c r="X30" s="4"/>
    </row>
    <row r="31" spans="1:24">
      <c r="A31" s="2" t="str">
        <f>DataCreation!A31</f>
        <v>アクセス解析に便利なFirefoxアドオン10選＋αを使って評価してみた - リアルアクセス解析</v>
      </c>
      <c r="B31" s="3">
        <f>DataCreation!B31/DataCreation!C31</f>
        <v>0.75824175824175821</v>
      </c>
      <c r="C31" s="3">
        <f>DataCreation!D31/DataCreation!F31</f>
        <v>4.5427901524032824E-3</v>
      </c>
      <c r="D31" s="5">
        <f>DataCreation!G31/DataCreation!F31</f>
        <v>1.3335287221570926E-2</v>
      </c>
      <c r="E31" s="2">
        <f>DataCreation!H31/DataCreation!G31</f>
        <v>0.2857142857142857</v>
      </c>
      <c r="F31" s="2">
        <f>DataCreation!E31</f>
        <v>119</v>
      </c>
      <c r="I31" s="2" t="str">
        <f>DataCreation!K31</f>
        <v>referral</v>
      </c>
      <c r="J31" s="2" t="str">
        <f>DataCreation!L31</f>
        <v>s.luna.tv</v>
      </c>
      <c r="K31" s="3">
        <f>DataCreation!M31/DataCreation!N31</f>
        <v>0.82352941176470584</v>
      </c>
      <c r="L31" s="3">
        <f>DataCreation!O31/DataCreation!P31</f>
        <v>0.17647058823529413</v>
      </c>
      <c r="M31" s="3">
        <f>DataCreation!S31/DataCreation!P31</f>
        <v>0.29411764705882354</v>
      </c>
      <c r="N31" s="2" t="e">
        <f>DataCreation!R31/DataCreation!Q31</f>
        <v>#DIV/0!</v>
      </c>
      <c r="O31" s="2">
        <f>DataCreation!T31/DataCreation!S31</f>
        <v>10</v>
      </c>
      <c r="P31" s="2">
        <f>DataCreation!P31</f>
        <v>17</v>
      </c>
      <c r="R31" s="2"/>
      <c r="S31" s="3"/>
      <c r="T31" s="3"/>
      <c r="U31" s="12"/>
      <c r="V31" s="3"/>
      <c r="W31" s="2"/>
      <c r="X31" s="4"/>
    </row>
    <row r="32" spans="1:24">
      <c r="A32" s="2" t="str">
        <f>DataCreation!A32</f>
        <v>国産の定番アクセス解析ツール「Visionalist」をレビューしました - リアルアクセス解析</v>
      </c>
      <c r="B32" s="3">
        <f>DataCreation!B32/DataCreation!C32</f>
        <v>0.87912087912087911</v>
      </c>
      <c r="C32" s="3">
        <f>DataCreation!D32/DataCreation!F32</f>
        <v>5.0343249427917619E-3</v>
      </c>
      <c r="D32" s="5">
        <f>DataCreation!G32/DataCreation!F32</f>
        <v>4.1647597254004576E-2</v>
      </c>
      <c r="E32" s="2">
        <f>DataCreation!H32/DataCreation!G32</f>
        <v>0.16483516483516483</v>
      </c>
      <c r="F32" s="2">
        <f>DataCreation!E32</f>
        <v>109</v>
      </c>
      <c r="I32" s="2" t="str">
        <f>DataCreation!K32</f>
        <v>referral</v>
      </c>
      <c r="J32" s="2" t="str">
        <f>DataCreation!L32</f>
        <v>e0166.blog89.fc2.com</v>
      </c>
      <c r="K32" s="3">
        <f>DataCreation!M32/DataCreation!N32</f>
        <v>0.5</v>
      </c>
      <c r="L32" s="3">
        <f>DataCreation!O32/DataCreation!P32</f>
        <v>0.125</v>
      </c>
      <c r="M32" s="3">
        <f>DataCreation!S32/DataCreation!P32</f>
        <v>0.5625</v>
      </c>
      <c r="N32" s="2" t="e">
        <f>DataCreation!R32/DataCreation!Q32</f>
        <v>#DIV/0!</v>
      </c>
      <c r="O32" s="2">
        <f>DataCreation!T32/DataCreation!S32</f>
        <v>10</v>
      </c>
      <c r="P32" s="2">
        <f>DataCreation!P32</f>
        <v>16</v>
      </c>
      <c r="R32" s="2"/>
      <c r="S32" s="3"/>
      <c r="T32" s="3"/>
      <c r="U32" s="12"/>
      <c r="V32" s="3"/>
      <c r="W32" s="2"/>
      <c r="X32" s="4"/>
    </row>
    <row r="33" spans="1:16">
      <c r="A33" s="2" t="str">
        <f>DataCreation!A33</f>
        <v>端末識別番号とアクセスログの悩ましい関係 - リアルアクセス解析</v>
      </c>
      <c r="B33" s="3">
        <f>DataCreation!B33/DataCreation!C33</f>
        <v>0.875</v>
      </c>
      <c r="C33" s="3">
        <f>DataCreation!D33/DataCreation!F33</f>
        <v>4.2957962565204049E-3</v>
      </c>
      <c r="D33" s="5">
        <f>DataCreation!G33/DataCreation!F33</f>
        <v>2.700214789812826E-2</v>
      </c>
      <c r="E33" s="2">
        <f>DataCreation!H33/DataCreation!G33</f>
        <v>0.125</v>
      </c>
      <c r="F33" s="2">
        <f>DataCreation!E33</f>
        <v>101</v>
      </c>
      <c r="I33" s="2" t="str">
        <f>DataCreation!K33</f>
        <v>referral</v>
      </c>
      <c r="J33" s="2" t="str">
        <f>DataCreation!L33</f>
        <v>dailynews.yahoo.co.jp</v>
      </c>
      <c r="K33" s="3">
        <f>DataCreation!M33/DataCreation!N33</f>
        <v>0.6</v>
      </c>
      <c r="L33" s="3">
        <f>DataCreation!O33/DataCreation!P33</f>
        <v>0</v>
      </c>
      <c r="M33" s="3">
        <f>DataCreation!S33/DataCreation!P33</f>
        <v>0.13333333333333333</v>
      </c>
      <c r="N33" s="2" t="e">
        <f>DataCreation!R33/DataCreation!Q33</f>
        <v>#DIV/0!</v>
      </c>
      <c r="O33" s="2">
        <f>DataCreation!T33/DataCreation!S33</f>
        <v>15</v>
      </c>
      <c r="P33" s="2">
        <f>DataCreation!P33</f>
        <v>15</v>
      </c>
    </row>
    <row r="34" spans="1:16">
      <c r="A34" s="2" t="str">
        <f>DataCreation!A34</f>
        <v>アクセス解析がダメな７つの理由（前半） - リアルアクセス解析</v>
      </c>
      <c r="B34" s="3">
        <f>DataCreation!B34/DataCreation!C34</f>
        <v>0.64516129032258063</v>
      </c>
      <c r="C34" s="3">
        <f>DataCreation!D34/DataCreation!F34</f>
        <v>8.6636343946285466E-4</v>
      </c>
      <c r="D34" s="5">
        <f>DataCreation!G34/DataCreation!F34</f>
        <v>6.7143166558371239E-3</v>
      </c>
      <c r="E34" s="2">
        <f>DataCreation!H34/DataCreation!G34</f>
        <v>0.58064516129032262</v>
      </c>
      <c r="F34" s="2">
        <f>DataCreation!E34</f>
        <v>99</v>
      </c>
      <c r="I34" s="2" t="str">
        <f>DataCreation!K34</f>
        <v>referral</v>
      </c>
      <c r="J34" s="2" t="str">
        <f>DataCreation!L34</f>
        <v>www6.ocn.ne.jp</v>
      </c>
      <c r="K34" s="3">
        <f>DataCreation!M34/DataCreation!N34</f>
        <v>1</v>
      </c>
      <c r="L34" s="3">
        <f>DataCreation!O34/DataCreation!P34</f>
        <v>0</v>
      </c>
      <c r="M34" s="3">
        <f>DataCreation!S34/DataCreation!P34</f>
        <v>0</v>
      </c>
      <c r="N34" s="2" t="e">
        <f>DataCreation!R34/DataCreation!Q34</f>
        <v>#DIV/0!</v>
      </c>
      <c r="O34" s="2" t="e">
        <f>DataCreation!T34/DataCreation!S34</f>
        <v>#DIV/0!</v>
      </c>
      <c r="P34" s="2">
        <f>DataCreation!P34</f>
        <v>15</v>
      </c>
    </row>
    <row r="35" spans="1:16">
      <c r="A35" s="2" t="str">
        <f>DataCreation!A35</f>
        <v>2010-10-02 - リアルアクセス解析</v>
      </c>
      <c r="B35" s="3">
        <f>DataCreation!B35/DataCreation!C35</f>
        <v>0.79166666666666663</v>
      </c>
      <c r="C35" s="3">
        <f>DataCreation!D35/DataCreation!F35</f>
        <v>8.3472454090150253E-4</v>
      </c>
      <c r="D35" s="5">
        <f>DataCreation!G35/DataCreation!F35</f>
        <v>5.008347245409015E-3</v>
      </c>
      <c r="E35" s="2">
        <f>DataCreation!H35/DataCreation!G35</f>
        <v>1.4583333333333333</v>
      </c>
      <c r="F35" s="2">
        <f>DataCreation!E35</f>
        <v>95</v>
      </c>
      <c r="I35" s="2" t="str">
        <f>DataCreation!K35</f>
        <v>referral</v>
      </c>
      <c r="J35" s="2" t="str">
        <f>DataCreation!L35</f>
        <v>appofit.com</v>
      </c>
      <c r="K35" s="3">
        <f>DataCreation!M35/DataCreation!N35</f>
        <v>0.7857142857142857</v>
      </c>
      <c r="L35" s="3">
        <f>DataCreation!O35/DataCreation!P35</f>
        <v>0.21428571428571427</v>
      </c>
      <c r="M35" s="3">
        <f>DataCreation!S35/DataCreation!P35</f>
        <v>0.42857142857142855</v>
      </c>
      <c r="N35" s="2" t="e">
        <f>DataCreation!R35/DataCreation!Q35</f>
        <v>#DIV/0!</v>
      </c>
      <c r="O35" s="2">
        <f>DataCreation!T35/DataCreation!S35</f>
        <v>13.333333333333334</v>
      </c>
      <c r="P35" s="2">
        <f>DataCreation!P35</f>
        <v>14</v>
      </c>
    </row>
    <row r="36" spans="1:16">
      <c r="A36" s="2" t="str">
        <f>DataCreation!A36</f>
        <v>アクセス解析だけでは分からない、サイト上でのユーザー動向を追うツール８＋２種 - リアルアクセス解析</v>
      </c>
      <c r="B36" s="3">
        <f>DataCreation!B36/DataCreation!C36</f>
        <v>0.8</v>
      </c>
      <c r="C36" s="3">
        <f>DataCreation!D36/DataCreation!F36</f>
        <v>2.3219814241486067E-3</v>
      </c>
      <c r="D36" s="5">
        <f>DataCreation!G36/DataCreation!F36</f>
        <v>1.2899896800825593E-2</v>
      </c>
      <c r="E36" s="2">
        <f>DataCreation!H36/DataCreation!G36</f>
        <v>0.36</v>
      </c>
      <c r="F36" s="2">
        <f>DataCreation!E36</f>
        <v>78</v>
      </c>
      <c r="I36" s="2" t="str">
        <f>DataCreation!K36</f>
        <v>referral</v>
      </c>
      <c r="J36" s="2" t="str">
        <f>DataCreation!L36</f>
        <v>delicious.com</v>
      </c>
      <c r="K36" s="3">
        <f>DataCreation!M36/DataCreation!N36</f>
        <v>0.9285714285714286</v>
      </c>
      <c r="L36" s="3">
        <f>DataCreation!O36/DataCreation!P36</f>
        <v>0</v>
      </c>
      <c r="M36" s="3">
        <f>DataCreation!S36/DataCreation!P36</f>
        <v>0</v>
      </c>
      <c r="N36" s="2" t="e">
        <f>DataCreation!R36/DataCreation!Q36</f>
        <v>#DIV/0!</v>
      </c>
      <c r="O36" s="2" t="e">
        <f>DataCreation!T36/DataCreation!S36</f>
        <v>#DIV/0!</v>
      </c>
      <c r="P36" s="2">
        <f>DataCreation!P36</f>
        <v>14</v>
      </c>
    </row>
    <row r="37" spans="1:16">
      <c r="A37" s="2" t="str">
        <f>DataCreation!A37</f>
        <v>ブログ情報 - リアルアクセス解析</v>
      </c>
      <c r="B37" s="3">
        <f>DataCreation!B37/DataCreation!C37</f>
        <v>0.44444444444444442</v>
      </c>
      <c r="C37" s="3">
        <f>DataCreation!D37/DataCreation!F37</f>
        <v>6.7857950689889169E-4</v>
      </c>
      <c r="D37" s="5">
        <f>DataCreation!G37/DataCreation!F37</f>
        <v>4.0714770413933501E-3</v>
      </c>
      <c r="E37" s="2">
        <f>DataCreation!H37/DataCreation!G37</f>
        <v>1.8333333333333333</v>
      </c>
      <c r="F37" s="2">
        <f>DataCreation!E37</f>
        <v>78</v>
      </c>
      <c r="I37" s="2" t="str">
        <f>DataCreation!K37</f>
        <v>referral</v>
      </c>
      <c r="J37" s="2" t="str">
        <f>DataCreation!L37</f>
        <v>buzzurl.jp</v>
      </c>
      <c r="K37" s="3">
        <f>DataCreation!M37/DataCreation!N37</f>
        <v>0.84615384615384615</v>
      </c>
      <c r="L37" s="3">
        <f>DataCreation!O37/DataCreation!P37</f>
        <v>0.30769230769230771</v>
      </c>
      <c r="M37" s="3">
        <f>DataCreation!S37/DataCreation!P37</f>
        <v>7.6923076923076927E-2</v>
      </c>
      <c r="N37" s="2" t="e">
        <f>DataCreation!R37/DataCreation!Q37</f>
        <v>#DIV/0!</v>
      </c>
      <c r="O37" s="2">
        <f>DataCreation!T37/DataCreation!S37</f>
        <v>10</v>
      </c>
      <c r="P37" s="2">
        <f>DataCreation!P37</f>
        <v>13</v>
      </c>
    </row>
    <row r="38" spans="1:16">
      <c r="A38" s="2" t="str">
        <f>DataCreation!A38</f>
        <v>「自ドメインの短縮URLを取得してクリック分析を行う「Yourls」とGoogle Analyticsの組み合わせ分析！」（第7回 -アクセス解析＋α） - リアルアクセス解析</v>
      </c>
      <c r="B38" s="3">
        <v>0</v>
      </c>
      <c r="C38" s="3">
        <v>0</v>
      </c>
      <c r="D38" s="5">
        <v>0</v>
      </c>
      <c r="E38" s="2">
        <f>DataCreation!H38/DataCreation!G38</f>
        <v>0.22641509433962265</v>
      </c>
      <c r="F38" s="2">
        <f>DataCreation!E38</f>
        <v>76</v>
      </c>
      <c r="I38" s="2" t="str">
        <f>DataCreation!K38</f>
        <v>referral</v>
      </c>
      <c r="J38" s="2" t="str">
        <f>DataCreation!L38</f>
        <v>ime.nu</v>
      </c>
      <c r="K38" s="3">
        <f>DataCreation!M38/DataCreation!N38</f>
        <v>1</v>
      </c>
      <c r="L38" s="3">
        <f>DataCreation!O38/DataCreation!P38</f>
        <v>0</v>
      </c>
      <c r="M38" s="3">
        <f>DataCreation!S38/DataCreation!P38</f>
        <v>0</v>
      </c>
      <c r="N38" s="2" t="e">
        <f>DataCreation!R38/DataCreation!Q38</f>
        <v>#DIV/0!</v>
      </c>
      <c r="O38" s="2" t="e">
        <f>DataCreation!T38/DataCreation!S38</f>
        <v>#DIV/0!</v>
      </c>
      <c r="P38" s="2">
        <f>DataCreation!P38</f>
        <v>13</v>
      </c>
    </row>
    <row r="39" spans="1:16">
      <c r="A39" s="2" t="str">
        <f>DataCreation!A39</f>
        <v>【5min.ウェブ分析法】 その1:入り口ページでは直帰率を、新規とリピーターに分けてチェックしましょう - リアルアクセス解析</v>
      </c>
      <c r="B39" s="3">
        <f>DataCreation!B39/DataCreation!C39</f>
        <v>0.69230769230769229</v>
      </c>
      <c r="C39" s="3">
        <f>DataCreation!D39/DataCreation!F39</f>
        <v>4.2122999157540015E-4</v>
      </c>
      <c r="D39" s="5">
        <f>DataCreation!G39/DataCreation!F39</f>
        <v>5.4759898904802023E-3</v>
      </c>
      <c r="E39" s="2">
        <f>DataCreation!H39/DataCreation!G39</f>
        <v>1.4230769230769231</v>
      </c>
      <c r="F39" s="2">
        <f>DataCreation!E39</f>
        <v>74</v>
      </c>
      <c r="I39" s="2" t="str">
        <f>DataCreation!K39</f>
        <v>referral</v>
      </c>
      <c r="J39" s="2" t="str">
        <f>DataCreation!L39</f>
        <v>listing-community.jp</v>
      </c>
      <c r="K39" s="3">
        <f>DataCreation!M39/DataCreation!N39</f>
        <v>0.46153846153846156</v>
      </c>
      <c r="L39" s="3">
        <f>DataCreation!O39/DataCreation!P39</f>
        <v>0.15384615384615385</v>
      </c>
      <c r="M39" s="3">
        <f>DataCreation!S39/DataCreation!P39</f>
        <v>0.30769230769230771</v>
      </c>
      <c r="N39" s="2" t="e">
        <f>DataCreation!R39/DataCreation!Q39</f>
        <v>#DIV/0!</v>
      </c>
      <c r="O39" s="2">
        <f>DataCreation!T39/DataCreation!S39</f>
        <v>10</v>
      </c>
      <c r="P39" s="2">
        <f>DataCreation!P39</f>
        <v>13</v>
      </c>
    </row>
    <row r="40" spans="1:16">
      <c r="A40" s="2" t="str">
        <f>DataCreation!A40</f>
        <v>アクセス解析：直帰率 - リアルアクセス解析</v>
      </c>
      <c r="B40" s="3">
        <f>DataCreation!B40/DataCreation!C40</f>
        <v>0.90476190476190477</v>
      </c>
      <c r="C40" s="3">
        <f>DataCreation!D40/DataCreation!F40</f>
        <v>7.1428571428571426E-3</v>
      </c>
      <c r="D40" s="5">
        <f>DataCreation!G40/DataCreation!F40</f>
        <v>2.8125000000000001E-2</v>
      </c>
      <c r="E40" s="2">
        <f>DataCreation!H40/DataCreation!G40</f>
        <v>9.5238095238095233E-2</v>
      </c>
      <c r="F40" s="2">
        <f>DataCreation!E40</f>
        <v>74</v>
      </c>
      <c r="I40" s="2" t="str">
        <f>DataCreation!K40</f>
        <v>referral</v>
      </c>
      <c r="J40" s="2" t="str">
        <f>DataCreation!L40</f>
        <v>m.facebook.com</v>
      </c>
      <c r="K40" s="3">
        <f>DataCreation!M40/DataCreation!N40</f>
        <v>0.61538461538461542</v>
      </c>
      <c r="L40" s="3">
        <f>DataCreation!O40/DataCreation!P40</f>
        <v>0.69230769230769229</v>
      </c>
      <c r="M40" s="3">
        <f>DataCreation!S40/DataCreation!P40</f>
        <v>0</v>
      </c>
      <c r="N40" s="2" t="e">
        <f>DataCreation!R40/DataCreation!Q40</f>
        <v>#DIV/0!</v>
      </c>
      <c r="O40" s="2" t="e">
        <f>DataCreation!T40/DataCreation!S40</f>
        <v>#DIV/0!</v>
      </c>
      <c r="P40" s="2">
        <f>DataCreation!P40</f>
        <v>13</v>
      </c>
    </row>
    <row r="41" spans="1:16">
      <c r="A41" s="2" t="str">
        <f>DataCreation!A41</f>
        <v>2011/4/6 ～ 2011/4/13のアクセス解析関連記事 - リアルアクセス解析</v>
      </c>
      <c r="B41" s="3">
        <f>DataCreation!B41/DataCreation!C41</f>
        <v>0.87234042553191493</v>
      </c>
      <c r="C41" s="3">
        <f>DataCreation!D41/DataCreation!F41</f>
        <v>1.736111111111111E-3</v>
      </c>
      <c r="D41" s="5">
        <f>DataCreation!G41/DataCreation!F41</f>
        <v>1.6319444444444445E-2</v>
      </c>
      <c r="E41" s="2">
        <f>DataCreation!H41/DataCreation!G41</f>
        <v>0.23404255319148937</v>
      </c>
      <c r="F41" s="2">
        <f>DataCreation!E41</f>
        <v>70</v>
      </c>
      <c r="I41" s="2" t="str">
        <f>DataCreation!K41</f>
        <v>referral</v>
      </c>
      <c r="J41" s="2" t="str">
        <f>DataCreation!L41</f>
        <v>mylifelog.sunnyday.jp</v>
      </c>
      <c r="K41" s="3">
        <f>DataCreation!M41/DataCreation!N41</f>
        <v>1</v>
      </c>
      <c r="L41" s="3">
        <f>DataCreation!O41/DataCreation!P41</f>
        <v>0</v>
      </c>
      <c r="M41" s="3">
        <f>DataCreation!S41/DataCreation!P41</f>
        <v>0</v>
      </c>
      <c r="N41" s="2" t="e">
        <f>DataCreation!R41/DataCreation!Q41</f>
        <v>#DIV/0!</v>
      </c>
      <c r="O41" s="2" t="e">
        <f>DataCreation!T41/DataCreation!S41</f>
        <v>#DIV/0!</v>
      </c>
      <c r="P41" s="2">
        <f>DataCreation!P41</f>
        <v>13</v>
      </c>
    </row>
    <row r="42" spans="1:16">
      <c r="A42" s="2" t="str">
        <f>DataCreation!A42</f>
        <v>2011/4/13～ 2011/4/21のアクセス解析関連記事 - リアルアクセス解析</v>
      </c>
      <c r="B42" s="3">
        <f>DataCreation!B42/DataCreation!C42</f>
        <v>0.86792452830188682</v>
      </c>
      <c r="C42" s="3">
        <f>DataCreation!D42/DataCreation!F42</f>
        <v>1.2510425354462051E-3</v>
      </c>
      <c r="D42" s="5">
        <f>DataCreation!G42/DataCreation!F42</f>
        <v>2.2101751459549623E-2</v>
      </c>
      <c r="E42" s="2">
        <f>DataCreation!H42/DataCreation!G42</f>
        <v>0.28301886792452829</v>
      </c>
      <c r="F42" s="2">
        <f>DataCreation!E42</f>
        <v>68</v>
      </c>
      <c r="I42" s="2" t="str">
        <f>DataCreation!K42</f>
        <v>twitter</v>
      </c>
      <c r="J42" s="2" t="str">
        <f>DataCreation!L42</f>
        <v>blog</v>
      </c>
      <c r="K42" s="3">
        <f>DataCreation!M42/DataCreation!N42</f>
        <v>0.92307692307692313</v>
      </c>
      <c r="L42" s="3">
        <f>DataCreation!O42/DataCreation!P42</f>
        <v>0.15384615384615385</v>
      </c>
      <c r="M42" s="3">
        <f>DataCreation!S42/DataCreation!P42</f>
        <v>0.15384615384615385</v>
      </c>
      <c r="N42" s="2" t="e">
        <f>DataCreation!R42/DataCreation!Q42</f>
        <v>#DIV/0!</v>
      </c>
      <c r="O42" s="2">
        <f>DataCreation!T42/DataCreation!S42</f>
        <v>10</v>
      </c>
      <c r="P42" s="2">
        <f>DataCreation!P42</f>
        <v>13</v>
      </c>
    </row>
    <row r="43" spans="1:16">
      <c r="A43" s="2" t="str">
        <f>DataCreation!A43</f>
        <v>2011-04-01 - リアルアクセス解析</v>
      </c>
      <c r="B43" s="3">
        <f>DataCreation!B43/DataCreation!C43</f>
        <v>0.87878787878787878</v>
      </c>
      <c r="C43" s="3">
        <f>DataCreation!D43/DataCreation!F43</f>
        <v>1.0514018691588784E-2</v>
      </c>
      <c r="D43" s="5">
        <f>DataCreation!G43/DataCreation!F43</f>
        <v>7.7102803738317752E-2</v>
      </c>
      <c r="E43" s="2">
        <f>DataCreation!H43/DataCreation!G43</f>
        <v>1.5151515151515152E-2</v>
      </c>
      <c r="F43" s="2">
        <f>DataCreation!E43</f>
        <v>67</v>
      </c>
      <c r="I43" s="2" t="str">
        <f>DataCreation!K43</f>
        <v>referral</v>
      </c>
      <c r="J43" s="2" t="str">
        <f>DataCreation!L43</f>
        <v>ameblo.jp</v>
      </c>
      <c r="K43" s="3">
        <f>DataCreation!M43/DataCreation!N43</f>
        <v>0.72727272727272729</v>
      </c>
      <c r="L43" s="3">
        <f>DataCreation!O43/DataCreation!P43</f>
        <v>0.18181818181818182</v>
      </c>
      <c r="M43" s="3">
        <f>DataCreation!S43/DataCreation!P43</f>
        <v>9.0909090909090912E-2</v>
      </c>
      <c r="N43" s="2" t="e">
        <f>DataCreation!R43/DataCreation!Q43</f>
        <v>#DIV/0!</v>
      </c>
      <c r="O43" s="2">
        <f>DataCreation!T43/DataCreation!S43</f>
        <v>10</v>
      </c>
      <c r="P43" s="2">
        <f>DataCreation!P43</f>
        <v>11</v>
      </c>
    </row>
    <row r="44" spans="1:16">
      <c r="A44" s="2" t="str">
        <f>DataCreation!A44</f>
        <v>「Google Analytics認定試験」に受かるために参考になりそうなサイトや本 - リアルアクセス解析</v>
      </c>
      <c r="B44" s="3">
        <f>DataCreation!B44/DataCreation!C44</f>
        <v>0.81818181818181823</v>
      </c>
      <c r="C44" s="3">
        <f>DataCreation!D44/DataCreation!F44</f>
        <v>1.7765495459928938E-3</v>
      </c>
      <c r="D44" s="5">
        <f>DataCreation!G44/DataCreation!F44</f>
        <v>1.0856691669956573E-2</v>
      </c>
      <c r="E44" s="2">
        <f>DataCreation!H44/DataCreation!G44</f>
        <v>0.21818181818181817</v>
      </c>
      <c r="F44" s="2">
        <f>DataCreation!E44</f>
        <v>66</v>
      </c>
      <c r="I44" s="2" t="str">
        <f>DataCreation!K44</f>
        <v>referral</v>
      </c>
      <c r="J44" s="2" t="str">
        <f>DataCreation!L44</f>
        <v>anond.hatelabo.jp</v>
      </c>
      <c r="K44" s="3">
        <f>DataCreation!M44/DataCreation!N44</f>
        <v>1</v>
      </c>
      <c r="L44" s="3">
        <f>DataCreation!O44/DataCreation!P44</f>
        <v>0</v>
      </c>
      <c r="M44" s="3">
        <f>DataCreation!S44/DataCreation!P44</f>
        <v>0</v>
      </c>
      <c r="N44" s="2" t="e">
        <f>DataCreation!R44/DataCreation!Q44</f>
        <v>#DIV/0!</v>
      </c>
      <c r="O44" s="2" t="e">
        <f>DataCreation!T44/DataCreation!S44</f>
        <v>#DIV/0!</v>
      </c>
      <c r="P44" s="2">
        <f>DataCreation!P44</f>
        <v>11</v>
      </c>
    </row>
    <row r="45" spans="1:16">
      <c r="A45" s="2" t="str">
        <f>DataCreation!A45</f>
        <v>注目の個性的な無料アクセス解析ツール10選 - リアルアクセス解析</v>
      </c>
      <c r="B45" s="3">
        <f>DataCreation!B45/DataCreation!C45</f>
        <v>0.96</v>
      </c>
      <c r="C45" s="3">
        <f>DataCreation!D45/DataCreation!F45</f>
        <v>1.9955654101995565E-2</v>
      </c>
      <c r="D45" s="5">
        <f>DataCreation!G45/DataCreation!F45</f>
        <v>0.11086474501108648</v>
      </c>
      <c r="E45" s="2">
        <f>DataCreation!H45/DataCreation!G45</f>
        <v>0.02</v>
      </c>
      <c r="F45" s="2">
        <f>DataCreation!E45</f>
        <v>56</v>
      </c>
      <c r="I45" s="2" t="str">
        <f>DataCreation!K45</f>
        <v>referral</v>
      </c>
      <c r="J45" s="2" t="str">
        <f>DataCreation!L45</f>
        <v>blog.livedoor.jp</v>
      </c>
      <c r="K45" s="3">
        <f>DataCreation!M45/DataCreation!N45</f>
        <v>0.81818181818181823</v>
      </c>
      <c r="L45" s="3">
        <f>DataCreation!O45/DataCreation!P45</f>
        <v>9.0909090909090912E-2</v>
      </c>
      <c r="M45" s="3">
        <f>DataCreation!S45/DataCreation!P45</f>
        <v>0.27272727272727271</v>
      </c>
      <c r="N45" s="2" t="e">
        <f>DataCreation!R45/DataCreation!Q45</f>
        <v>#DIV/0!</v>
      </c>
      <c r="O45" s="2">
        <f>DataCreation!T45/DataCreation!S45</f>
        <v>10</v>
      </c>
      <c r="P45" s="2">
        <f>DataCreation!P45</f>
        <v>11</v>
      </c>
    </row>
    <row r="46" spans="1:16">
      <c r="A46" s="2" t="str">
        <f>DataCreation!A46</f>
        <v>アクセス解析付きのURL短縮ツール「bit.ly」を社内メルマガに活用！ - リアルアクセス解析</v>
      </c>
      <c r="B46" s="3">
        <f>DataCreation!B46/DataCreation!C46</f>
        <v>0.83333333333333337</v>
      </c>
      <c r="C46" s="3">
        <f>DataCreation!D46/DataCreation!F46</f>
        <v>5.0505050505050509E-3</v>
      </c>
      <c r="D46" s="5">
        <f>DataCreation!G46/DataCreation!F46</f>
        <v>2.6936026936026935E-2</v>
      </c>
      <c r="E46" s="2">
        <f>DataCreation!H46/DataCreation!G46</f>
        <v>0.10416666666666667</v>
      </c>
      <c r="F46" s="2">
        <f>DataCreation!E46</f>
        <v>55</v>
      </c>
      <c r="I46" s="2" t="str">
        <f>DataCreation!K46</f>
        <v>referral</v>
      </c>
      <c r="J46" s="2" t="str">
        <f>DataCreation!L46</f>
        <v>news109.com</v>
      </c>
      <c r="K46" s="3">
        <f>DataCreation!M46/DataCreation!N46</f>
        <v>0.72727272727272729</v>
      </c>
      <c r="L46" s="3">
        <f>DataCreation!O46/DataCreation!P46</f>
        <v>0</v>
      </c>
      <c r="M46" s="3">
        <f>DataCreation!S46/DataCreation!P46</f>
        <v>0.18181818181818182</v>
      </c>
      <c r="N46" s="2" t="e">
        <f>DataCreation!R46/DataCreation!Q46</f>
        <v>#DIV/0!</v>
      </c>
      <c r="O46" s="2">
        <f>DataCreation!T46/DataCreation!S46</f>
        <v>10</v>
      </c>
      <c r="P46" s="2">
        <f>DataCreation!P46</f>
        <v>11</v>
      </c>
    </row>
    <row r="47" spans="1:16">
      <c r="A47" s="2" t="str">
        <f>DataCreation!A47</f>
        <v>機会創出を実現。BtoB向けのアクセス解析ツール「らくらくログ解析」 - リアルアクセス解析</v>
      </c>
      <c r="B47" s="3">
        <f>DataCreation!B47/DataCreation!C47</f>
        <v>0.85106382978723405</v>
      </c>
      <c r="C47" s="3">
        <f>DataCreation!D47/DataCreation!F47</f>
        <v>3.0103995621237E-3</v>
      </c>
      <c r="D47" s="5">
        <f>DataCreation!G47/DataCreation!F47</f>
        <v>1.2862616310892173E-2</v>
      </c>
      <c r="E47" s="2">
        <f>DataCreation!H47/DataCreation!G47</f>
        <v>0.21276595744680851</v>
      </c>
      <c r="F47" s="2">
        <f>DataCreation!E47</f>
        <v>55</v>
      </c>
      <c r="I47" s="2" t="str">
        <f>DataCreation!K47</f>
        <v>referral</v>
      </c>
      <c r="J47" s="2" t="str">
        <f>DataCreation!L47</f>
        <v>st.sakura.ne.jp</v>
      </c>
      <c r="K47" s="3">
        <f>DataCreation!M47/DataCreation!N47</f>
        <v>0.90909090909090906</v>
      </c>
      <c r="L47" s="3">
        <f>DataCreation!O47/DataCreation!P47</f>
        <v>0</v>
      </c>
      <c r="M47" s="3">
        <f>DataCreation!S47/DataCreation!P47</f>
        <v>0</v>
      </c>
      <c r="N47" s="2" t="e">
        <f>DataCreation!R47/DataCreation!Q47</f>
        <v>#DIV/0!</v>
      </c>
      <c r="O47" s="2" t="e">
        <f>DataCreation!T47/DataCreation!S47</f>
        <v>#DIV/0!</v>
      </c>
      <c r="P47" s="2">
        <f>DataCreation!P47</f>
        <v>11</v>
      </c>
    </row>
    <row r="48" spans="1:16">
      <c r="A48" s="2" t="str">
        <f>DataCreation!A48</f>
        <v>サイト滞在時間はやみくもに増やせば良い物ではない - リアルアクセス解析</v>
      </c>
      <c r="B48" s="3">
        <f>DataCreation!B48/DataCreation!C48</f>
        <v>0.83673469387755106</v>
      </c>
      <c r="C48" s="3">
        <f>DataCreation!D48/DataCreation!F48</f>
        <v>3.2840722495894909E-3</v>
      </c>
      <c r="D48" s="5">
        <f>DataCreation!G48/DataCreation!F48</f>
        <v>1.6091954022988506E-2</v>
      </c>
      <c r="E48" s="2">
        <f>DataCreation!H48/DataCreation!G48</f>
        <v>0.16326530612244897</v>
      </c>
      <c r="F48" s="2">
        <f>DataCreation!E48</f>
        <v>54</v>
      </c>
      <c r="I48" s="2" t="str">
        <f>DataCreation!K48</f>
        <v>referral</v>
      </c>
      <c r="J48" s="2" t="str">
        <f>DataCreation!L48</f>
        <v>ceron.jp</v>
      </c>
      <c r="K48" s="3">
        <f>DataCreation!M48/DataCreation!N48</f>
        <v>0.8</v>
      </c>
      <c r="L48" s="3">
        <f>DataCreation!O48/DataCreation!P48</f>
        <v>0.1</v>
      </c>
      <c r="M48" s="3">
        <f>DataCreation!S48/DataCreation!P48</f>
        <v>0.1</v>
      </c>
      <c r="N48" s="2" t="e">
        <f>DataCreation!R48/DataCreation!Q48</f>
        <v>#DIV/0!</v>
      </c>
      <c r="O48" s="2">
        <f>DataCreation!T48/DataCreation!S48</f>
        <v>10</v>
      </c>
      <c r="P48" s="2">
        <f>DataCreation!P48</f>
        <v>10</v>
      </c>
    </row>
    <row r="49" spans="1:16">
      <c r="A49" s="2" t="str">
        <f>DataCreation!A49</f>
        <v>【5min.ウェブ分析法】 その2:成果に貢献したページを簡単にチェックしよう - リアルアクセス解析</v>
      </c>
      <c r="B49" s="3">
        <f>DataCreation!B49/DataCreation!C49</f>
        <v>0.6875</v>
      </c>
      <c r="C49" s="3">
        <f>DataCreation!D49/DataCreation!F49</f>
        <v>5.2640814177925947E-4</v>
      </c>
      <c r="D49" s="5">
        <f>DataCreation!G49/DataCreation!F49</f>
        <v>2.8075100894893843E-3</v>
      </c>
      <c r="E49" s="2">
        <f>DataCreation!H49/DataCreation!G49</f>
        <v>1.5</v>
      </c>
      <c r="F49" s="2">
        <f>DataCreation!E49</f>
        <v>49</v>
      </c>
      <c r="I49" s="2" t="str">
        <f>DataCreation!K49</f>
        <v>referral</v>
      </c>
      <c r="J49" s="2" t="str">
        <f>DataCreation!L49</f>
        <v>green.search.goo.ne.jp</v>
      </c>
      <c r="K49" s="3">
        <f>DataCreation!M49/DataCreation!N49</f>
        <v>0.9</v>
      </c>
      <c r="L49" s="3">
        <f>DataCreation!O49/DataCreation!P49</f>
        <v>0.6</v>
      </c>
      <c r="M49" s="3">
        <f>DataCreation!S49/DataCreation!P49</f>
        <v>0.2</v>
      </c>
      <c r="N49" s="2" t="e">
        <f>DataCreation!R49/DataCreation!Q49</f>
        <v>#DIV/0!</v>
      </c>
      <c r="O49" s="2">
        <f>DataCreation!T49/DataCreation!S49</f>
        <v>10</v>
      </c>
      <c r="P49" s="2">
        <f>DataCreation!P49</f>
        <v>10</v>
      </c>
    </row>
    <row r="50" spans="1:16">
      <c r="A50" s="2" t="str">
        <f>DataCreation!A50</f>
        <v>【5min.ウェブ分析法】 その5:「Yahoo! vs Google」で比較を行う - リアルアクセス解析</v>
      </c>
      <c r="B50" s="3">
        <f>DataCreation!B50/DataCreation!C50</f>
        <v>0.875</v>
      </c>
      <c r="C50" s="3">
        <f>DataCreation!D50/DataCreation!F50</f>
        <v>7.3732718894009217E-3</v>
      </c>
      <c r="D50" s="5">
        <f>DataCreation!G50/DataCreation!F50</f>
        <v>2.9493087557603687E-2</v>
      </c>
      <c r="E50" s="2">
        <f>DataCreation!H50/DataCreation!G50</f>
        <v>0.21875</v>
      </c>
      <c r="F50" s="2">
        <f>DataCreation!E50</f>
        <v>49</v>
      </c>
      <c r="I50" s="2" t="str">
        <f>DataCreation!K50</f>
        <v>referral</v>
      </c>
      <c r="J50" s="2" t="str">
        <f>DataCreation!L50</f>
        <v>hariolab.grouptube.jp</v>
      </c>
      <c r="K50" s="3">
        <f>DataCreation!M50/DataCreation!N50</f>
        <v>0.9</v>
      </c>
      <c r="L50" s="3">
        <f>DataCreation!O50/DataCreation!P50</f>
        <v>0.3</v>
      </c>
      <c r="M50" s="3">
        <f>DataCreation!S50/DataCreation!P50</f>
        <v>0.1</v>
      </c>
      <c r="N50" s="2" t="e">
        <f>DataCreation!R50/DataCreation!Q50</f>
        <v>#DIV/0!</v>
      </c>
      <c r="O50" s="2">
        <f>DataCreation!T50/DataCreation!S50</f>
        <v>10</v>
      </c>
      <c r="P50" s="2">
        <f>DataCreation!P50</f>
        <v>10</v>
      </c>
    </row>
    <row r="51" spans="1:16">
      <c r="A51" s="2" t="str">
        <f>DataCreation!A51</f>
        <v>あ、これは確かに使いやすい！コンサルティング会社が作ったアクセス解析ツール「チーター 6.０」をレビューしました - リアルアクセス解析</v>
      </c>
      <c r="B51" s="3">
        <f>DataCreation!B51/DataCreation!C51</f>
        <v>0.94444444444444442</v>
      </c>
      <c r="C51" s="3">
        <f>DataCreation!D51/DataCreation!F51</f>
        <v>1.0758472296933835E-3</v>
      </c>
      <c r="D51" s="5">
        <f>DataCreation!G51/DataCreation!F51</f>
        <v>1.9365250134480903E-2</v>
      </c>
      <c r="E51" s="2">
        <f>DataCreation!H51/DataCreation!G51</f>
        <v>0.16666666666666666</v>
      </c>
      <c r="F51" s="2">
        <f>DataCreation!E51</f>
        <v>46</v>
      </c>
      <c r="I51" s="2" t="str">
        <f>DataCreation!K51</f>
        <v>referral</v>
      </c>
      <c r="J51" s="2" t="str">
        <f>DataCreation!L51</f>
        <v>readitlaterlist.com</v>
      </c>
      <c r="K51" s="3">
        <f>DataCreation!M51/DataCreation!N51</f>
        <v>0.8</v>
      </c>
      <c r="L51" s="3">
        <f>DataCreation!O51/DataCreation!P51</f>
        <v>0</v>
      </c>
      <c r="M51" s="3">
        <f>DataCreation!S51/DataCreation!P51</f>
        <v>0.1</v>
      </c>
      <c r="N51" s="2" t="e">
        <f>DataCreation!R51/DataCreation!Q51</f>
        <v>#DIV/0!</v>
      </c>
      <c r="O51" s="2">
        <f>DataCreation!T51/DataCreation!S51</f>
        <v>10</v>
      </c>
      <c r="P51" s="2">
        <f>DataCreation!P51</f>
        <v>10</v>
      </c>
    </row>
    <row r="52" spans="1:16">
      <c r="A52" s="2" t="str">
        <f>DataCreation!A52</f>
        <v>GoogleAnalyticsの新機能「加重並びかえ」の仕様と活用方法 - リアルアクセス解析</v>
      </c>
      <c r="B52" s="3">
        <v>0</v>
      </c>
      <c r="C52" s="3">
        <v>0</v>
      </c>
      <c r="D52" s="5">
        <v>0</v>
      </c>
      <c r="E52" s="2">
        <f>DataCreation!H52/DataCreation!G52</f>
        <v>0.35294117647058826</v>
      </c>
      <c r="F52" s="2">
        <f>DataCreation!E52</f>
        <v>44</v>
      </c>
      <c r="I52" s="2" t="str">
        <f>DataCreation!K52</f>
        <v>referral</v>
      </c>
      <c r="J52" s="2" t="str">
        <f>DataCreation!L52</f>
        <v>togetter.com</v>
      </c>
      <c r="K52" s="3">
        <f>DataCreation!M52/DataCreation!N52</f>
        <v>0.8</v>
      </c>
      <c r="L52" s="3">
        <f>DataCreation!O52/DataCreation!P52</f>
        <v>0.1</v>
      </c>
      <c r="M52" s="3">
        <f>DataCreation!S52/DataCreation!P52</f>
        <v>0</v>
      </c>
      <c r="N52" s="2" t="e">
        <f>DataCreation!R52/DataCreation!Q52</f>
        <v>#DIV/0!</v>
      </c>
      <c r="O52" s="2" t="e">
        <f>DataCreation!T52/DataCreation!S52</f>
        <v>#DIV/0!</v>
      </c>
      <c r="P52" s="2">
        <f>DataCreation!P52</f>
        <v>10</v>
      </c>
    </row>
  </sheetData>
  <phoneticPr fontId="4"/>
  <conditionalFormatting sqref="B2:B52">
    <cfRule type="colorScale" priority="14">
      <colorScale>
        <cfvo type="min" val="0"/>
        <cfvo type="percentile" val="50"/>
        <cfvo type="max" val="0"/>
        <color rgb="FF63BE7B"/>
        <color rgb="FFFFEB84"/>
        <color rgb="FFF8696B"/>
      </colorScale>
    </cfRule>
  </conditionalFormatting>
  <conditionalFormatting sqref="D3:D52">
    <cfRule type="colorScale" priority="1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F3:F52">
    <cfRule type="dataBar" priority="11">
      <dataBar>
        <cfvo type="min" val="0"/>
        <cfvo type="max" val="0"/>
        <color rgb="FF63C384"/>
      </dataBar>
    </cfRule>
  </conditionalFormatting>
  <conditionalFormatting sqref="C3:C52">
    <cfRule type="dataBar" priority="10">
      <dataBar>
        <cfvo type="min" val="0"/>
        <cfvo type="max" val="0"/>
        <color rgb="FF638EC6"/>
      </dataBar>
    </cfRule>
  </conditionalFormatting>
  <conditionalFormatting sqref="K3:K52">
    <cfRule type="colorScale" priority="9">
      <colorScale>
        <cfvo type="min" val="0"/>
        <cfvo type="percentile" val="50"/>
        <cfvo type="max" val="0"/>
        <color rgb="FF63BE7B"/>
        <color rgb="FFFFEB84"/>
        <color rgb="FFF8696B"/>
      </colorScale>
    </cfRule>
  </conditionalFormatting>
  <conditionalFormatting sqref="L3:L52">
    <cfRule type="dataBar" priority="8">
      <dataBar>
        <cfvo type="min" val="0"/>
        <cfvo type="max" val="0"/>
        <color rgb="FF638EC6"/>
      </dataBar>
    </cfRule>
  </conditionalFormatting>
  <conditionalFormatting sqref="M3:M52">
    <cfRule type="colorScale" priority="7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P3:P52">
    <cfRule type="dataBar" priority="6">
      <dataBar>
        <cfvo type="min" val="0"/>
        <cfvo type="max" val="0"/>
        <color rgb="FF63C384"/>
      </dataBar>
    </cfRule>
  </conditionalFormatting>
  <conditionalFormatting sqref="S3:S32">
    <cfRule type="colorScale" priority="5">
      <colorScale>
        <cfvo type="min" val="0"/>
        <cfvo type="percentile" val="50"/>
        <cfvo type="max" val="0"/>
        <color rgb="FF63BE7B"/>
        <color rgb="FFFFEB84"/>
        <color rgb="FFF8696B"/>
      </colorScale>
    </cfRule>
  </conditionalFormatting>
  <conditionalFormatting sqref="T3:T32">
    <cfRule type="dataBar" priority="4">
      <dataBar>
        <cfvo type="min" val="0"/>
        <cfvo type="max" val="0"/>
        <color rgb="FF638EC6"/>
      </dataBar>
    </cfRule>
  </conditionalFormatting>
  <conditionalFormatting sqref="U3:U32">
    <cfRule type="dataBar" priority="3">
      <dataBar>
        <cfvo type="min" val="0"/>
        <cfvo type="max" val="0"/>
        <color rgb="FF63C384"/>
      </dataBar>
    </cfRule>
  </conditionalFormatting>
  <conditionalFormatting sqref="V3:V32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X3:X32">
    <cfRule type="dataBar" priority="1">
      <dataBar>
        <cfvo type="min" val="0"/>
        <cfvo type="max" val="0"/>
        <color rgb="FF63C384"/>
      </dataBar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DataCreation</vt:lpstr>
      <vt:lpstr>OutputData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</dc:creator>
  <cp:lastModifiedBy>taku</cp:lastModifiedBy>
  <dcterms:created xsi:type="dcterms:W3CDTF">2011-05-06T22:56:25Z</dcterms:created>
  <dcterms:modified xsi:type="dcterms:W3CDTF">2011-05-07T00:24:49Z</dcterms:modified>
</cp:coreProperties>
</file>